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624763\Desktop\"/>
    </mc:Choice>
  </mc:AlternateContent>
  <xr:revisionPtr revIDLastSave="0" documentId="13_ncr:1_{FBC57138-21B5-4418-8B0A-2D1898B79313}" xr6:coauthVersionLast="36" xr6:coauthVersionMax="36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４男子団体決勝トーナメント" sheetId="4" r:id="rId1"/>
    <sheet name="６女子団体決勝トーナメント" sheetId="5" r:id="rId2"/>
  </sheets>
  <externalReferences>
    <externalReference r:id="rId3"/>
  </externalReferences>
  <definedNames>
    <definedName name="_xlnm.Print_Area" localSheetId="0">'４男子団体決勝トーナメント'!$B$2:$AA$45</definedName>
    <definedName name="_xlnm.Print_Area" localSheetId="1">'６女子団体決勝トーナメント'!$B$2:$AA$45</definedName>
    <definedName name="Z_8F416581_C973_4864_9A80_E5C0BB94BE96_.wvu.PrintArea" localSheetId="0" hidden="1">'４男子団体決勝トーナメント'!$B$2:$AA$45</definedName>
    <definedName name="Z_8F416581_C973_4864_9A80_E5C0BB94BE96_.wvu.PrintArea" localSheetId="1" hidden="1">'６女子団体決勝トーナメント'!$B$2:$AA$45</definedName>
    <definedName name="単女">[1]辞書!$B$11:$J$225</definedName>
  </definedNames>
  <calcPr calcId="191029"/>
  <customWorkbookViews>
    <customWorkbookView name="Owner - 個人用ビュー" guid="{8F416581-C973-4864-9A80-E5C0BB94BE96}" mergeInterval="0" personalView="1" maximized="1" xWindow="-8" yWindow="-8" windowWidth="1382" windowHeight="744" tabRatio="834" activeSheetId="4"/>
  </customWorkbookViews>
</workbook>
</file>

<file path=xl/calcChain.xml><?xml version="1.0" encoding="utf-8"?>
<calcChain xmlns="http://schemas.openxmlformats.org/spreadsheetml/2006/main">
  <c r="R43" i="4" l="1"/>
  <c r="U43" i="4"/>
  <c r="X43" i="4"/>
  <c r="R43" i="5"/>
  <c r="U43" i="5"/>
  <c r="X43" i="5"/>
  <c r="C19" i="4" l="1"/>
  <c r="C20" i="4"/>
  <c r="C21" i="4"/>
  <c r="C22" i="4"/>
  <c r="C23" i="4"/>
  <c r="C24" i="4"/>
  <c r="J19" i="4"/>
  <c r="J20" i="4"/>
  <c r="J21" i="4"/>
  <c r="J22" i="4"/>
  <c r="J23" i="4"/>
  <c r="J24" i="4"/>
  <c r="Q19" i="4"/>
  <c r="Q20" i="4"/>
  <c r="Q21" i="4"/>
  <c r="Q22" i="4"/>
  <c r="Q23" i="4"/>
  <c r="Q24" i="4"/>
  <c r="X19" i="4"/>
  <c r="X20" i="4"/>
  <c r="X21" i="4"/>
  <c r="X22" i="4"/>
  <c r="X23" i="4"/>
  <c r="X24" i="4"/>
  <c r="C27" i="4"/>
  <c r="C28" i="4"/>
  <c r="C29" i="4"/>
  <c r="C30" i="4"/>
  <c r="C31" i="4"/>
  <c r="C32" i="4"/>
  <c r="J27" i="4"/>
  <c r="J28" i="4"/>
  <c r="J29" i="4"/>
  <c r="J30" i="4"/>
  <c r="J31" i="4"/>
  <c r="J32" i="4"/>
  <c r="Q27" i="4"/>
  <c r="Q28" i="4"/>
  <c r="Q29" i="4"/>
  <c r="Q30" i="4"/>
  <c r="Q31" i="4"/>
  <c r="Q32" i="4"/>
  <c r="X27" i="4"/>
  <c r="X28" i="4"/>
  <c r="X29" i="4"/>
  <c r="X30" i="4"/>
  <c r="X31" i="4"/>
  <c r="X32" i="4"/>
  <c r="Q22" i="5" l="1"/>
  <c r="X28" i="5"/>
  <c r="X32" i="5"/>
  <c r="C19" i="5"/>
  <c r="J19" i="5"/>
  <c r="Q19" i="5"/>
  <c r="X19" i="5"/>
  <c r="C20" i="5"/>
  <c r="J20" i="5"/>
  <c r="Q20" i="5"/>
  <c r="X20" i="5"/>
  <c r="C21" i="5"/>
  <c r="J21" i="5"/>
  <c r="Q21" i="5"/>
  <c r="X21" i="5"/>
  <c r="C22" i="5"/>
  <c r="J22" i="5"/>
  <c r="X22" i="5"/>
  <c r="C23" i="5"/>
  <c r="J23" i="5"/>
  <c r="Q23" i="5"/>
  <c r="X23" i="5"/>
  <c r="C24" i="5"/>
  <c r="J24" i="5"/>
  <c r="Q24" i="5"/>
  <c r="X24" i="5"/>
  <c r="C27" i="5"/>
  <c r="J27" i="5"/>
  <c r="Q27" i="5"/>
  <c r="X27" i="5"/>
  <c r="C28" i="5"/>
  <c r="J28" i="5"/>
  <c r="Q28" i="5"/>
  <c r="C29" i="5"/>
  <c r="J29" i="5"/>
  <c r="Q29" i="5"/>
  <c r="X29" i="5"/>
  <c r="C30" i="5"/>
  <c r="J30" i="5"/>
  <c r="Q30" i="5"/>
  <c r="X30" i="5"/>
  <c r="C31" i="5"/>
  <c r="J31" i="5"/>
  <c r="Q31" i="5"/>
  <c r="X31" i="5"/>
  <c r="C32" i="5"/>
  <c r="J32" i="5"/>
  <c r="Q32" i="5"/>
  <c r="L43" i="4" l="1"/>
  <c r="F43" i="5" l="1"/>
  <c r="O43" i="5"/>
  <c r="I43" i="5"/>
  <c r="L43" i="5"/>
  <c r="C43" i="5"/>
  <c r="C43" i="4"/>
  <c r="O43" i="4"/>
  <c r="F43" i="4"/>
  <c r="I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sagaken</author>
  </authors>
  <commentList>
    <comment ref="C4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2日目以降にしか表示しないように設定済み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sagaken</author>
  </authors>
  <commentList>
    <comment ref="C4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2日目以降にしか表示しないように設定済み
</t>
        </r>
      </text>
    </comment>
  </commentList>
</comments>
</file>

<file path=xl/sharedStrings.xml><?xml version="1.0" encoding="utf-8"?>
<sst xmlns="http://schemas.openxmlformats.org/spreadsheetml/2006/main" count="180" uniqueCount="75">
  <si>
    <t>男子団体戦組み合わせ</t>
    <rPh sb="0" eb="2">
      <t>ダンシ</t>
    </rPh>
    <rPh sb="2" eb="5">
      <t>ダンタイセン</t>
    </rPh>
    <rPh sb="5" eb="6">
      <t>ク</t>
    </rPh>
    <rPh sb="7" eb="8">
      <t>ア</t>
    </rPh>
    <phoneticPr fontId="19"/>
  </si>
  <si>
    <t>Aリーグ　（第１試合場）</t>
    <rPh sb="6" eb="7">
      <t>ダイ</t>
    </rPh>
    <rPh sb="8" eb="11">
      <t>シアイジョウ</t>
    </rPh>
    <phoneticPr fontId="19"/>
  </si>
  <si>
    <t>Cリーグ　（第３試合場）</t>
    <rPh sb="6" eb="7">
      <t>ダイ</t>
    </rPh>
    <rPh sb="8" eb="11">
      <t>シアイジョウ</t>
    </rPh>
    <phoneticPr fontId="19"/>
  </si>
  <si>
    <t>Bリーグ　（第２試合場）</t>
    <rPh sb="6" eb="7">
      <t>ダイ</t>
    </rPh>
    <rPh sb="8" eb="11">
      <t>シアイジョウ</t>
    </rPh>
    <phoneticPr fontId="19"/>
  </si>
  <si>
    <t>Dリーグ　（第４試合場）</t>
    <rPh sb="6" eb="7">
      <t>ダイ</t>
    </rPh>
    <rPh sb="8" eb="11">
      <t>シアイジョウ</t>
    </rPh>
    <phoneticPr fontId="19"/>
  </si>
  <si>
    <t>－</t>
    <phoneticPr fontId="19"/>
  </si>
  <si>
    <t>男子団体戦決勝トーナメント</t>
    <rPh sb="0" eb="2">
      <t>ダンシ</t>
    </rPh>
    <rPh sb="2" eb="5">
      <t>ダンタイセン</t>
    </rPh>
    <rPh sb="5" eb="7">
      <t>ケッショウ</t>
    </rPh>
    <phoneticPr fontId="19"/>
  </si>
  <si>
    <t>女子団体戦組み合わせ</t>
    <rPh sb="0" eb="2">
      <t>ジョシ</t>
    </rPh>
    <rPh sb="2" eb="5">
      <t>ダンタイセン</t>
    </rPh>
    <rPh sb="5" eb="6">
      <t>ク</t>
    </rPh>
    <rPh sb="7" eb="8">
      <t>ア</t>
    </rPh>
    <phoneticPr fontId="19"/>
  </si>
  <si>
    <t>女子団体戦決勝トーナメント</t>
    <rPh sb="0" eb="2">
      <t>ジョシ</t>
    </rPh>
    <rPh sb="2" eb="5">
      <t>ダンタイセン</t>
    </rPh>
    <rPh sb="5" eb="7">
      <t>ケッショウ</t>
    </rPh>
    <phoneticPr fontId="19"/>
  </si>
  <si>
    <t>男子団体戦予選リーグ試合結果</t>
    <rPh sb="0" eb="2">
      <t>ダンシ</t>
    </rPh>
    <rPh sb="2" eb="5">
      <t>ダンタイセン</t>
    </rPh>
    <rPh sb="5" eb="7">
      <t>ヨセン</t>
    </rPh>
    <rPh sb="10" eb="12">
      <t>シアイ</t>
    </rPh>
    <rPh sb="12" eb="14">
      <t>ケッカ</t>
    </rPh>
    <phoneticPr fontId="19"/>
  </si>
  <si>
    <t>女子団体戦予選リーグ試合結果</t>
    <rPh sb="0" eb="2">
      <t>ジョシ</t>
    </rPh>
    <rPh sb="2" eb="5">
      <t>ダンタイセン</t>
    </rPh>
    <rPh sb="5" eb="7">
      <t>ヨセン</t>
    </rPh>
    <rPh sb="10" eb="12">
      <t>シアイ</t>
    </rPh>
    <rPh sb="12" eb="14">
      <t>ケッカ</t>
    </rPh>
    <phoneticPr fontId="19"/>
  </si>
  <si>
    <t>－</t>
    <phoneticPr fontId="19"/>
  </si>
  <si>
    <t>-</t>
    <phoneticPr fontId="19"/>
  </si>
  <si>
    <t>試合順</t>
    <rPh sb="0" eb="2">
      <t>シアイ</t>
    </rPh>
    <rPh sb="2" eb="3">
      <t>ジュン</t>
    </rPh>
    <phoneticPr fontId="19"/>
  </si>
  <si>
    <t>－</t>
  </si>
  <si>
    <t>A1</t>
    <phoneticPr fontId="19"/>
  </si>
  <si>
    <t>C2</t>
    <phoneticPr fontId="19"/>
  </si>
  <si>
    <t>D2</t>
    <phoneticPr fontId="19"/>
  </si>
  <si>
    <t>C1</t>
    <phoneticPr fontId="19"/>
  </si>
  <si>
    <t>A2</t>
    <phoneticPr fontId="19"/>
  </si>
  <si>
    <t>B2</t>
    <phoneticPr fontId="19"/>
  </si>
  <si>
    <t>D1</t>
    <phoneticPr fontId="19"/>
  </si>
  <si>
    <t>B1</t>
    <phoneticPr fontId="19"/>
  </si>
  <si>
    <t>D1</t>
    <phoneticPr fontId="19"/>
  </si>
  <si>
    <t>B2</t>
    <phoneticPr fontId="19"/>
  </si>
  <si>
    <t>A2</t>
    <phoneticPr fontId="19"/>
  </si>
  <si>
    <t>C1</t>
    <phoneticPr fontId="19"/>
  </si>
  <si>
    <t>B1</t>
    <phoneticPr fontId="19"/>
  </si>
  <si>
    <t>D2</t>
    <phoneticPr fontId="19"/>
  </si>
  <si>
    <t>C2</t>
    <phoneticPr fontId="19"/>
  </si>
  <si>
    <t>A1</t>
    <phoneticPr fontId="19"/>
  </si>
  <si>
    <t>－</t>
    <phoneticPr fontId="19"/>
  </si>
  <si>
    <t>-</t>
    <phoneticPr fontId="19"/>
  </si>
  <si>
    <t>⑫</t>
    <phoneticPr fontId="19"/>
  </si>
  <si>
    <t>⑬</t>
    <phoneticPr fontId="19"/>
  </si>
  <si>
    <t>⑤</t>
    <phoneticPr fontId="19"/>
  </si>
  <si>
    <t>①</t>
    <phoneticPr fontId="19"/>
  </si>
  <si>
    <t>④</t>
    <phoneticPr fontId="19"/>
  </si>
  <si>
    <t>⑧</t>
    <phoneticPr fontId="19"/>
  </si>
  <si>
    <t>⑨</t>
    <phoneticPr fontId="19"/>
  </si>
  <si>
    <t>⑯</t>
    <phoneticPr fontId="19"/>
  </si>
  <si>
    <t>福岡第一</t>
    <rPh sb="0" eb="4">
      <t>フクオカダイイチ</t>
    </rPh>
    <phoneticPr fontId="19"/>
  </si>
  <si>
    <t>興南</t>
    <rPh sb="0" eb="2">
      <t>コウナン</t>
    </rPh>
    <phoneticPr fontId="19"/>
  </si>
  <si>
    <t>島原</t>
    <rPh sb="0" eb="2">
      <t>シマバラ</t>
    </rPh>
    <phoneticPr fontId="19"/>
  </si>
  <si>
    <t>鹿児島商業</t>
    <rPh sb="0" eb="5">
      <t>カゴシマショウギョウ</t>
    </rPh>
    <phoneticPr fontId="19"/>
  </si>
  <si>
    <t>明豊</t>
    <rPh sb="0" eb="2">
      <t>メイホウ</t>
    </rPh>
    <phoneticPr fontId="19"/>
  </si>
  <si>
    <t>三養基</t>
    <rPh sb="0" eb="3">
      <t>ミヤキ</t>
    </rPh>
    <phoneticPr fontId="19"/>
  </si>
  <si>
    <t>九州学院</t>
    <rPh sb="0" eb="4">
      <t>キュウシュウガクイン</t>
    </rPh>
    <phoneticPr fontId="19"/>
  </si>
  <si>
    <t>日章学園</t>
    <rPh sb="0" eb="4">
      <t>ニッショウガクエン</t>
    </rPh>
    <phoneticPr fontId="19"/>
  </si>
  <si>
    <t>中村学園女子</t>
    <rPh sb="0" eb="6">
      <t>ナカムラガクエンジョシ</t>
    </rPh>
    <phoneticPr fontId="19"/>
  </si>
  <si>
    <t>西陵</t>
    <rPh sb="0" eb="2">
      <t>セイリョウ</t>
    </rPh>
    <phoneticPr fontId="19"/>
  </si>
  <si>
    <t>樟南</t>
    <rPh sb="0" eb="2">
      <t>ショウナン</t>
    </rPh>
    <phoneticPr fontId="19"/>
  </si>
  <si>
    <t>八代白百合</t>
    <rPh sb="0" eb="5">
      <t>ヤツシロシラユリ</t>
    </rPh>
    <phoneticPr fontId="19"/>
  </si>
  <si>
    <t>高千穂</t>
    <rPh sb="0" eb="3">
      <t>タカチホ</t>
    </rPh>
    <phoneticPr fontId="19"/>
  </si>
  <si>
    <t>福岡</t>
    <rPh sb="0" eb="2">
      <t>フクオカ</t>
    </rPh>
    <phoneticPr fontId="19"/>
  </si>
  <si>
    <t>長崎</t>
    <rPh sb="0" eb="2">
      <t>ナガサキ</t>
    </rPh>
    <phoneticPr fontId="19"/>
  </si>
  <si>
    <t>鹿児島</t>
    <rPh sb="0" eb="3">
      <t>カゴシマ</t>
    </rPh>
    <phoneticPr fontId="19"/>
  </si>
  <si>
    <t>沖縄</t>
    <rPh sb="0" eb="2">
      <t>オキナワ</t>
    </rPh>
    <phoneticPr fontId="19"/>
  </si>
  <si>
    <t>大分</t>
    <rPh sb="0" eb="2">
      <t>オオイタ</t>
    </rPh>
    <phoneticPr fontId="19"/>
  </si>
  <si>
    <t>宮崎</t>
    <rPh sb="0" eb="2">
      <t>ミヤザキ</t>
    </rPh>
    <phoneticPr fontId="19"/>
  </si>
  <si>
    <t>熊本</t>
    <rPh sb="0" eb="2">
      <t>クマモト</t>
    </rPh>
    <phoneticPr fontId="19"/>
  </si>
  <si>
    <t>佐賀</t>
    <rPh sb="0" eb="2">
      <t>サガ</t>
    </rPh>
    <phoneticPr fontId="19"/>
  </si>
  <si>
    <t>東福岡</t>
    <rPh sb="0" eb="3">
      <t>ヒガシフクオカ</t>
    </rPh>
    <phoneticPr fontId="19"/>
  </si>
  <si>
    <t>大分上野丘</t>
    <rPh sb="0" eb="5">
      <t>オオイタウエノガオカ</t>
    </rPh>
    <phoneticPr fontId="19"/>
  </si>
  <si>
    <t>長崎南山</t>
    <rPh sb="0" eb="2">
      <t>ナガサキ</t>
    </rPh>
    <rPh sb="2" eb="4">
      <t>ミナミヤマ</t>
    </rPh>
    <phoneticPr fontId="19"/>
  </si>
  <si>
    <t>小禄</t>
    <rPh sb="0" eb="2">
      <t>オロク</t>
    </rPh>
    <phoneticPr fontId="19"/>
  </si>
  <si>
    <t>敬徳</t>
    <rPh sb="0" eb="2">
      <t>ケイトク</t>
    </rPh>
    <phoneticPr fontId="19"/>
  </si>
  <si>
    <t>錦江湾</t>
    <rPh sb="0" eb="3">
      <t>キンコウワン</t>
    </rPh>
    <phoneticPr fontId="19"/>
  </si>
  <si>
    <t>八女</t>
    <rPh sb="0" eb="2">
      <t>ヤメ</t>
    </rPh>
    <phoneticPr fontId="19"/>
  </si>
  <si>
    <t>宮崎日大</t>
    <rPh sb="0" eb="2">
      <t>ミヤザキ</t>
    </rPh>
    <rPh sb="2" eb="4">
      <t>ニチダイ</t>
    </rPh>
    <phoneticPr fontId="19"/>
  </si>
  <si>
    <t>杵築</t>
    <rPh sb="0" eb="2">
      <t>キツキ</t>
    </rPh>
    <phoneticPr fontId="19"/>
  </si>
  <si>
    <t>必由館</t>
    <rPh sb="0" eb="3">
      <t>ヒツユウカン</t>
    </rPh>
    <phoneticPr fontId="19"/>
  </si>
  <si>
    <t>専修大玉名</t>
    <rPh sb="0" eb="2">
      <t>センシュウ</t>
    </rPh>
    <rPh sb="2" eb="3">
      <t>ダイ</t>
    </rPh>
    <rPh sb="3" eb="5">
      <t>タマナ</t>
    </rPh>
    <phoneticPr fontId="19"/>
  </si>
  <si>
    <t>那覇</t>
    <rPh sb="0" eb="2">
      <t>ナハ</t>
    </rPh>
    <phoneticPr fontId="19"/>
  </si>
  <si>
    <t>鹿児島実業</t>
    <rPh sb="0" eb="5">
      <t>カゴシマジツギョウ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</si>
</sst>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0&quot;)&quot;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 indent="1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 indent="1"/>
    </xf>
    <xf numFmtId="0" fontId="20" fillId="0" borderId="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18" xfId="0" applyFont="1" applyBorder="1">
      <alignment vertical="center"/>
    </xf>
    <xf numFmtId="0" fontId="20" fillId="0" borderId="15" xfId="0" applyFont="1" applyBorder="1" applyAlignment="1">
      <alignment horizontal="distributed" vertical="center" indent="1"/>
    </xf>
    <xf numFmtId="0" fontId="0" fillId="24" borderId="0" xfId="0" applyFill="1" applyAlignment="1">
      <alignment horizontal="center" vertical="center"/>
    </xf>
    <xf numFmtId="0" fontId="0" fillId="24" borderId="0" xfId="0" quotePrefix="1" applyFill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0" fillId="0" borderId="14" xfId="0" applyFont="1" applyBorder="1" applyAlignment="1">
      <alignment horizontal="center" vertical="center" shrinkToFit="1"/>
    </xf>
    <xf numFmtId="176" fontId="20" fillId="0" borderId="14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176" fontId="20" fillId="0" borderId="0" xfId="0" applyNumberFormat="1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176" fontId="20" fillId="0" borderId="17" xfId="0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0" xfId="0" applyFont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22" fillId="0" borderId="22" xfId="0" applyFont="1" applyBorder="1" applyAlignment="1">
      <alignment vertical="top"/>
    </xf>
    <xf numFmtId="0" fontId="22" fillId="0" borderId="0" xfId="0" applyFont="1" applyBorder="1" applyAlignment="1">
      <alignment horizontal="right" vertical="top"/>
    </xf>
    <xf numFmtId="0" fontId="22" fillId="0" borderId="0" xfId="0" applyFont="1" applyBorder="1">
      <alignment vertical="center"/>
    </xf>
    <xf numFmtId="0" fontId="22" fillId="0" borderId="0" xfId="0" applyFont="1" applyBorder="1" applyAlignment="1"/>
    <xf numFmtId="0" fontId="22" fillId="0" borderId="25" xfId="0" applyFont="1" applyBorder="1" applyAlignment="1">
      <alignment horizontal="left"/>
    </xf>
    <xf numFmtId="0" fontId="22" fillId="0" borderId="26" xfId="0" applyFont="1" applyBorder="1" applyAlignment="1"/>
    <xf numFmtId="0" fontId="22" fillId="0" borderId="25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23" xfId="0" applyFont="1" applyBorder="1" applyAlignment="1">
      <alignment vertical="top"/>
    </xf>
    <xf numFmtId="0" fontId="22" fillId="0" borderId="27" xfId="0" applyFont="1" applyBorder="1" applyAlignment="1"/>
    <xf numFmtId="0" fontId="22" fillId="0" borderId="32" xfId="0" applyFont="1" applyBorder="1" applyAlignment="1">
      <alignment vertical="top"/>
    </xf>
    <xf numFmtId="0" fontId="0" fillId="0" borderId="0" xfId="0" applyFont="1">
      <alignment vertical="center"/>
    </xf>
    <xf numFmtId="0" fontId="0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top"/>
    </xf>
    <xf numFmtId="0" fontId="22" fillId="0" borderId="27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30" xfId="0" applyBorder="1">
      <alignment vertical="center"/>
    </xf>
    <xf numFmtId="0" fontId="0" fillId="0" borderId="26" xfId="0" applyBorder="1">
      <alignment vertical="center"/>
    </xf>
    <xf numFmtId="0" fontId="20" fillId="0" borderId="14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20" fillId="0" borderId="17" xfId="0" applyFont="1" applyBorder="1" applyAlignment="1">
      <alignment horizontal="distributed" vertical="center"/>
    </xf>
    <xf numFmtId="0" fontId="20" fillId="0" borderId="43" xfId="0" applyFont="1" applyBorder="1" applyAlignment="1">
      <alignment horizontal="distributed" vertical="center"/>
    </xf>
    <xf numFmtId="0" fontId="20" fillId="0" borderId="0" xfId="0" applyFont="1" applyBorder="1" applyAlignment="1">
      <alignment horizontal="distributed" vertical="center"/>
    </xf>
    <xf numFmtId="0" fontId="20" fillId="0" borderId="18" xfId="0" applyFont="1" applyBorder="1" applyAlignment="1">
      <alignment horizontal="distributed" vertical="center"/>
    </xf>
    <xf numFmtId="0" fontId="20" fillId="0" borderId="0" xfId="0" applyFont="1" applyFill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18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 indent="1"/>
    </xf>
    <xf numFmtId="0" fontId="20" fillId="0" borderId="0" xfId="0" applyFont="1" applyAlignment="1">
      <alignment horizontal="center" vertical="center"/>
    </xf>
    <xf numFmtId="0" fontId="20" fillId="0" borderId="28" xfId="0" applyFont="1" applyBorder="1" applyAlignment="1">
      <alignment horizontal="distributed" vertical="center"/>
    </xf>
    <xf numFmtId="0" fontId="20" fillId="0" borderId="29" xfId="0" applyFont="1" applyBorder="1" applyAlignment="1">
      <alignment horizontal="distributed" vertical="center"/>
    </xf>
    <xf numFmtId="0" fontId="20" fillId="0" borderId="36" xfId="0" applyFont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31" xfId="0" applyFont="1" applyBorder="1" applyAlignment="1">
      <alignment horizontal="distributed" vertical="center" wrapText="1" indent="1"/>
    </xf>
    <xf numFmtId="0" fontId="20" fillId="0" borderId="31" xfId="0" applyFont="1" applyBorder="1" applyAlignment="1">
      <alignment horizontal="distributed" vertical="center" indent="1" shrinkToFit="1"/>
    </xf>
    <xf numFmtId="0" fontId="20" fillId="0" borderId="33" xfId="0" applyFont="1" applyBorder="1" applyAlignment="1">
      <alignment horizontal="distributed" vertical="center" indent="1" shrinkToFit="1"/>
    </xf>
    <xf numFmtId="0" fontId="20" fillId="0" borderId="21" xfId="0" applyFont="1" applyBorder="1" applyAlignment="1">
      <alignment horizontal="distributed" vertical="center" indent="1"/>
    </xf>
    <xf numFmtId="0" fontId="20" fillId="0" borderId="34" xfId="0" applyFont="1" applyBorder="1" applyAlignment="1">
      <alignment horizontal="distributed" vertical="center" indent="1"/>
    </xf>
    <xf numFmtId="0" fontId="20" fillId="0" borderId="35" xfId="0" applyFont="1" applyBorder="1" applyAlignment="1">
      <alignment horizontal="distributed" vertical="center" indent="1"/>
    </xf>
    <xf numFmtId="0" fontId="20" fillId="0" borderId="33" xfId="0" applyFont="1" applyBorder="1" applyAlignment="1">
      <alignment horizontal="distributed" vertical="center" indent="1"/>
    </xf>
    <xf numFmtId="0" fontId="0" fillId="0" borderId="31" xfId="0" applyFont="1" applyBorder="1" applyAlignment="1">
      <alignment horizontal="distributed" vertical="center" indent="1" shrinkToFit="1"/>
    </xf>
    <xf numFmtId="0" fontId="20" fillId="0" borderId="37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20" fillId="0" borderId="39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20" fillId="0" borderId="34" xfId="0" applyFont="1" applyBorder="1" applyAlignment="1">
      <alignment horizontal="distributed" vertical="center"/>
    </xf>
    <xf numFmtId="0" fontId="20" fillId="0" borderId="41" xfId="0" applyFont="1" applyBorder="1" applyAlignment="1">
      <alignment horizontal="distributed" vertical="center"/>
    </xf>
    <xf numFmtId="0" fontId="20" fillId="0" borderId="24" xfId="0" applyFont="1" applyBorder="1" applyAlignment="1">
      <alignment horizontal="distributed" vertical="center" indent="1" shrinkToFit="1"/>
    </xf>
    <xf numFmtId="0" fontId="20" fillId="0" borderId="21" xfId="0" applyFont="1" applyBorder="1" applyAlignment="1">
      <alignment horizontal="distributed" vertical="center" indent="1" shrinkToFit="1"/>
    </xf>
    <xf numFmtId="0" fontId="20" fillId="0" borderId="34" xfId="0" applyFont="1" applyBorder="1" applyAlignment="1">
      <alignment horizontal="distributed" vertical="center" indent="1" shrinkToFit="1"/>
    </xf>
    <xf numFmtId="0" fontId="20" fillId="0" borderId="35" xfId="0" applyFont="1" applyBorder="1" applyAlignment="1">
      <alignment horizontal="distributed" vertical="center" indent="1" shrinkToFit="1"/>
    </xf>
    <xf numFmtId="0" fontId="20" fillId="0" borderId="37" xfId="0" applyFont="1" applyBorder="1" applyAlignment="1">
      <alignment horizontal="distributed" vertical="center" indent="1"/>
    </xf>
    <xf numFmtId="0" fontId="20" fillId="0" borderId="38" xfId="0" applyFont="1" applyBorder="1" applyAlignment="1">
      <alignment horizontal="distributed" vertical="center" indent="1"/>
    </xf>
    <xf numFmtId="0" fontId="20" fillId="0" borderId="40" xfId="0" applyFont="1" applyBorder="1" applyAlignment="1">
      <alignment horizontal="distributed" vertical="center" indent="1"/>
    </xf>
    <xf numFmtId="0" fontId="20" fillId="0" borderId="20" xfId="0" applyFont="1" applyBorder="1" applyAlignment="1">
      <alignment horizontal="distributed" vertical="center" indent="1"/>
    </xf>
    <xf numFmtId="176" fontId="20" fillId="0" borderId="21" xfId="0" applyNumberFormat="1" applyFont="1" applyBorder="1" applyAlignment="1">
      <alignment horizontal="distributed" vertical="center"/>
    </xf>
    <xf numFmtId="176" fontId="20" fillId="0" borderId="34" xfId="0" applyNumberFormat="1" applyFont="1" applyBorder="1" applyAlignment="1">
      <alignment horizontal="distributed" vertical="center"/>
    </xf>
    <xf numFmtId="176" fontId="20" fillId="0" borderId="41" xfId="0" applyNumberFormat="1" applyFont="1" applyBorder="1" applyAlignment="1">
      <alignment horizontal="distributed" vertical="center"/>
    </xf>
    <xf numFmtId="0" fontId="0" fillId="0" borderId="26" xfId="0" applyFont="1" applyBorder="1" applyAlignment="1">
      <alignment horizontal="distributed" vertical="center" justifyLastLine="1"/>
    </xf>
    <xf numFmtId="0" fontId="0" fillId="0" borderId="25" xfId="0" applyFont="1" applyBorder="1" applyAlignment="1">
      <alignment horizontal="distributed" vertical="center" justifyLastLine="1"/>
    </xf>
    <xf numFmtId="0" fontId="0" fillId="0" borderId="27" xfId="0" applyFont="1" applyBorder="1" applyAlignment="1">
      <alignment horizontal="distributed" vertical="center" justifyLastLine="1"/>
    </xf>
    <xf numFmtId="0" fontId="0" fillId="0" borderId="25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24" fillId="0" borderId="17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14" xfId="0" applyFont="1" applyBorder="1" applyAlignment="1">
      <alignment horizontal="distributed" vertical="center"/>
    </xf>
    <xf numFmtId="0" fontId="20" fillId="0" borderId="14" xfId="0" applyFont="1" applyBorder="1" applyAlignment="1">
      <alignment horizontal="distributed" vertical="center" wrapText="1" shrinkToFit="1"/>
    </xf>
    <xf numFmtId="0" fontId="20" fillId="0" borderId="42" xfId="0" applyFont="1" applyBorder="1" applyAlignment="1">
      <alignment horizontal="distributed" vertical="center" wrapText="1" shrinkToFit="1"/>
    </xf>
    <xf numFmtId="0" fontId="20" fillId="0" borderId="0" xfId="0" applyFont="1" applyFill="1" applyBorder="1" applyAlignment="1">
      <alignment horizontal="distributed" vertical="center" shrinkToFit="1"/>
    </xf>
    <xf numFmtId="0" fontId="20" fillId="0" borderId="0" xfId="0" applyFont="1" applyBorder="1" applyAlignment="1">
      <alignment horizontal="distributed" vertical="center" wrapText="1" shrinkToFit="1"/>
    </xf>
    <xf numFmtId="0" fontId="20" fillId="0" borderId="0" xfId="0" applyFont="1" applyBorder="1" applyAlignment="1">
      <alignment horizontal="distributed" vertical="center" indent="1"/>
    </xf>
    <xf numFmtId="0" fontId="20" fillId="0" borderId="17" xfId="0" applyFont="1" applyBorder="1" applyAlignment="1">
      <alignment horizontal="distributed" vertical="center" shrinkToFit="1"/>
    </xf>
    <xf numFmtId="0" fontId="20" fillId="0" borderId="43" xfId="0" applyFont="1" applyBorder="1" applyAlignment="1">
      <alignment horizontal="distributed" vertical="center" shrinkToFit="1"/>
    </xf>
    <xf numFmtId="0" fontId="20" fillId="0" borderId="0" xfId="0" applyFont="1" applyBorder="1" applyAlignment="1">
      <alignment horizontal="distributed" vertical="center" shrinkToFit="1"/>
    </xf>
    <xf numFmtId="0" fontId="20" fillId="0" borderId="18" xfId="0" applyFont="1" applyBorder="1" applyAlignment="1">
      <alignment horizontal="distributed" vertical="center" shrinkToFit="1"/>
    </xf>
    <xf numFmtId="0" fontId="20" fillId="0" borderId="18" xfId="0" applyFont="1" applyBorder="1" applyAlignment="1">
      <alignment horizontal="distributed" vertical="center" wrapText="1" shrinkToFit="1"/>
    </xf>
    <xf numFmtId="0" fontId="20" fillId="0" borderId="28" xfId="0" applyFont="1" applyBorder="1" applyAlignment="1">
      <alignment horizontal="distributed" vertical="center" indent="1"/>
    </xf>
    <xf numFmtId="0" fontId="20" fillId="0" borderId="29" xfId="0" applyFont="1" applyBorder="1" applyAlignment="1">
      <alignment horizontal="distributed" vertical="center" indent="1"/>
    </xf>
    <xf numFmtId="0" fontId="20" fillId="0" borderId="30" xfId="0" applyFont="1" applyBorder="1" applyAlignment="1">
      <alignment horizontal="distributed" vertical="center" indent="1"/>
    </xf>
    <xf numFmtId="0" fontId="20" fillId="0" borderId="20" xfId="0" applyFont="1" applyBorder="1" applyAlignment="1">
      <alignment horizontal="distributed" vertical="center" indent="1" shrinkToFit="1"/>
    </xf>
    <xf numFmtId="0" fontId="0" fillId="0" borderId="28" xfId="0" applyFont="1" applyBorder="1" applyAlignment="1">
      <alignment horizontal="distributed" vertical="center" justifyLastLine="1"/>
    </xf>
    <xf numFmtId="0" fontId="0" fillId="0" borderId="29" xfId="0" applyFont="1" applyBorder="1" applyAlignment="1">
      <alignment horizontal="distributed" vertical="center" justifyLastLine="1"/>
    </xf>
    <xf numFmtId="0" fontId="0" fillId="0" borderId="30" xfId="0" applyFont="1" applyBorder="1" applyAlignment="1">
      <alignment horizontal="distributed" vertical="center" justifyLastLine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distributed" vertical="center" justifyLastLine="1"/>
    </xf>
    <xf numFmtId="0" fontId="21" fillId="0" borderId="29" xfId="0" applyFont="1" applyBorder="1" applyAlignment="1">
      <alignment horizontal="distributed" vertical="center" justifyLastLine="1"/>
    </xf>
    <xf numFmtId="0" fontId="21" fillId="0" borderId="30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228600</xdr:colOff>
      <xdr:row>5</xdr:row>
      <xdr:rowOff>57150</xdr:rowOff>
    </xdr:from>
    <xdr:to>
      <xdr:col>31</xdr:col>
      <xdr:colOff>219075</xdr:colOff>
      <xdr:row>5</xdr:row>
      <xdr:rowOff>257175</xdr:rowOff>
    </xdr:to>
    <xdr:sp macro="" textlink="">
      <xdr:nvSpPr>
        <xdr:cNvPr id="197119" name="Oval 50">
          <a:extLst>
            <a:ext uri="{FF2B5EF4-FFF2-40B4-BE49-F238E27FC236}">
              <a16:creationId xmlns:a16="http://schemas.microsoft.com/office/drawing/2014/main" id="{00000000-0008-0000-0300-0000FF010300}"/>
            </a:ext>
          </a:extLst>
        </xdr:cNvPr>
        <xdr:cNvSpPr>
          <a:spLocks noChangeArrowheads="1"/>
        </xdr:cNvSpPr>
      </xdr:nvSpPr>
      <xdr:spPr bwMode="auto">
        <a:xfrm>
          <a:off x="7372350" y="1371600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180975</xdr:colOff>
      <xdr:row>7</xdr:row>
      <xdr:rowOff>238125</xdr:rowOff>
    </xdr:from>
    <xdr:to>
      <xdr:col>31</xdr:col>
      <xdr:colOff>171450</xdr:colOff>
      <xdr:row>9</xdr:row>
      <xdr:rowOff>38100</xdr:rowOff>
    </xdr:to>
    <xdr:sp macro="" textlink="">
      <xdr:nvSpPr>
        <xdr:cNvPr id="197120" name="Oval 51">
          <a:extLst>
            <a:ext uri="{FF2B5EF4-FFF2-40B4-BE49-F238E27FC236}">
              <a16:creationId xmlns:a16="http://schemas.microsoft.com/office/drawing/2014/main" id="{00000000-0008-0000-0300-000000020300}"/>
            </a:ext>
          </a:extLst>
        </xdr:cNvPr>
        <xdr:cNvSpPr>
          <a:spLocks noChangeArrowheads="1"/>
        </xdr:cNvSpPr>
      </xdr:nvSpPr>
      <xdr:spPr bwMode="auto">
        <a:xfrm>
          <a:off x="7324725" y="21621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200025</xdr:colOff>
      <xdr:row>12</xdr:row>
      <xdr:rowOff>142875</xdr:rowOff>
    </xdr:from>
    <xdr:to>
      <xdr:col>32</xdr:col>
      <xdr:colOff>190500</xdr:colOff>
      <xdr:row>13</xdr:row>
      <xdr:rowOff>38100</xdr:rowOff>
    </xdr:to>
    <xdr:sp macro="" textlink="">
      <xdr:nvSpPr>
        <xdr:cNvPr id="197121" name="Oval 53">
          <a:extLst>
            <a:ext uri="{FF2B5EF4-FFF2-40B4-BE49-F238E27FC236}">
              <a16:creationId xmlns:a16="http://schemas.microsoft.com/office/drawing/2014/main" id="{00000000-0008-0000-0300-000001020300}"/>
            </a:ext>
          </a:extLst>
        </xdr:cNvPr>
        <xdr:cNvSpPr>
          <a:spLocks noChangeArrowheads="1"/>
        </xdr:cNvSpPr>
      </xdr:nvSpPr>
      <xdr:spPr bwMode="auto">
        <a:xfrm>
          <a:off x="7581900" y="33813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95250</xdr:colOff>
      <xdr:row>4</xdr:row>
      <xdr:rowOff>19050</xdr:rowOff>
    </xdr:from>
    <xdr:to>
      <xdr:col>30</xdr:col>
      <xdr:colOff>85725</xdr:colOff>
      <xdr:row>4</xdr:row>
      <xdr:rowOff>219075</xdr:rowOff>
    </xdr:to>
    <xdr:sp macro="" textlink="">
      <xdr:nvSpPr>
        <xdr:cNvPr id="197122" name="Oval 54">
          <a:extLst>
            <a:ext uri="{FF2B5EF4-FFF2-40B4-BE49-F238E27FC236}">
              <a16:creationId xmlns:a16="http://schemas.microsoft.com/office/drawing/2014/main" id="{00000000-0008-0000-0300-000002020300}"/>
            </a:ext>
          </a:extLst>
        </xdr:cNvPr>
        <xdr:cNvSpPr>
          <a:spLocks noChangeArrowheads="1"/>
        </xdr:cNvSpPr>
      </xdr:nvSpPr>
      <xdr:spPr bwMode="auto">
        <a:xfrm>
          <a:off x="7000875" y="1028700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95250</xdr:colOff>
      <xdr:row>7</xdr:row>
      <xdr:rowOff>161925</xdr:rowOff>
    </xdr:from>
    <xdr:to>
      <xdr:col>34</xdr:col>
      <xdr:colOff>66675</xdr:colOff>
      <xdr:row>8</xdr:row>
      <xdr:rowOff>57150</xdr:rowOff>
    </xdr:to>
    <xdr:sp macro="" textlink="">
      <xdr:nvSpPr>
        <xdr:cNvPr id="197123" name="Oval 55">
          <a:extLst>
            <a:ext uri="{FF2B5EF4-FFF2-40B4-BE49-F238E27FC236}">
              <a16:creationId xmlns:a16="http://schemas.microsoft.com/office/drawing/2014/main" id="{00000000-0008-0000-0300-000003020300}"/>
            </a:ext>
          </a:extLst>
        </xdr:cNvPr>
        <xdr:cNvSpPr>
          <a:spLocks noChangeArrowheads="1"/>
        </xdr:cNvSpPr>
      </xdr:nvSpPr>
      <xdr:spPr bwMode="auto">
        <a:xfrm>
          <a:off x="7953375" y="20859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104775</xdr:colOff>
      <xdr:row>11</xdr:row>
      <xdr:rowOff>19050</xdr:rowOff>
    </xdr:from>
    <xdr:to>
      <xdr:col>29</xdr:col>
      <xdr:colOff>95250</xdr:colOff>
      <xdr:row>11</xdr:row>
      <xdr:rowOff>219075</xdr:rowOff>
    </xdr:to>
    <xdr:sp macro="" textlink="">
      <xdr:nvSpPr>
        <xdr:cNvPr id="197124" name="Oval 56">
          <a:extLst>
            <a:ext uri="{FF2B5EF4-FFF2-40B4-BE49-F238E27FC236}">
              <a16:creationId xmlns:a16="http://schemas.microsoft.com/office/drawing/2014/main" id="{00000000-0008-0000-0300-000004020300}"/>
            </a:ext>
          </a:extLst>
        </xdr:cNvPr>
        <xdr:cNvSpPr>
          <a:spLocks noChangeArrowheads="1"/>
        </xdr:cNvSpPr>
      </xdr:nvSpPr>
      <xdr:spPr bwMode="auto">
        <a:xfrm>
          <a:off x="6772275" y="2952750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123825</xdr:colOff>
      <xdr:row>12</xdr:row>
      <xdr:rowOff>9525</xdr:rowOff>
    </xdr:from>
    <xdr:to>
      <xdr:col>30</xdr:col>
      <xdr:colOff>114300</xdr:colOff>
      <xdr:row>12</xdr:row>
      <xdr:rowOff>209550</xdr:rowOff>
    </xdr:to>
    <xdr:sp macro="" textlink="">
      <xdr:nvSpPr>
        <xdr:cNvPr id="197125" name="Oval 57">
          <a:extLst>
            <a:ext uri="{FF2B5EF4-FFF2-40B4-BE49-F238E27FC236}">
              <a16:creationId xmlns:a16="http://schemas.microsoft.com/office/drawing/2014/main" id="{00000000-0008-0000-0300-000005020300}"/>
            </a:ext>
          </a:extLst>
        </xdr:cNvPr>
        <xdr:cNvSpPr>
          <a:spLocks noChangeArrowheads="1"/>
        </xdr:cNvSpPr>
      </xdr:nvSpPr>
      <xdr:spPr bwMode="auto">
        <a:xfrm>
          <a:off x="7029450" y="324802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209550</xdr:colOff>
      <xdr:row>6</xdr:row>
      <xdr:rowOff>152400</xdr:rowOff>
    </xdr:from>
    <xdr:to>
      <xdr:col>31</xdr:col>
      <xdr:colOff>200025</xdr:colOff>
      <xdr:row>7</xdr:row>
      <xdr:rowOff>47625</xdr:rowOff>
    </xdr:to>
    <xdr:sp macro="" textlink="">
      <xdr:nvSpPr>
        <xdr:cNvPr id="197126" name="Oval 53">
          <a:extLst>
            <a:ext uri="{FF2B5EF4-FFF2-40B4-BE49-F238E27FC236}">
              <a16:creationId xmlns:a16="http://schemas.microsoft.com/office/drawing/2014/main" id="{00000000-0008-0000-0300-000006020300}"/>
            </a:ext>
          </a:extLst>
        </xdr:cNvPr>
        <xdr:cNvSpPr>
          <a:spLocks noChangeArrowheads="1"/>
        </xdr:cNvSpPr>
      </xdr:nvSpPr>
      <xdr:spPr bwMode="auto">
        <a:xfrm>
          <a:off x="7353300" y="1771650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142875</xdr:colOff>
      <xdr:row>10</xdr:row>
      <xdr:rowOff>28575</xdr:rowOff>
    </xdr:from>
    <xdr:to>
      <xdr:col>30</xdr:col>
      <xdr:colOff>133350</xdr:colOff>
      <xdr:row>10</xdr:row>
      <xdr:rowOff>228600</xdr:rowOff>
    </xdr:to>
    <xdr:sp macro="" textlink="">
      <xdr:nvSpPr>
        <xdr:cNvPr id="197127" name="Oval 54">
          <a:extLst>
            <a:ext uri="{FF2B5EF4-FFF2-40B4-BE49-F238E27FC236}">
              <a16:creationId xmlns:a16="http://schemas.microsoft.com/office/drawing/2014/main" id="{00000000-0008-0000-0300-000007020300}"/>
            </a:ext>
          </a:extLst>
        </xdr:cNvPr>
        <xdr:cNvSpPr>
          <a:spLocks noChangeArrowheads="1"/>
        </xdr:cNvSpPr>
      </xdr:nvSpPr>
      <xdr:spPr bwMode="auto">
        <a:xfrm>
          <a:off x="7048500" y="26574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9525</xdr:colOff>
      <xdr:row>12</xdr:row>
      <xdr:rowOff>142875</xdr:rowOff>
    </xdr:from>
    <xdr:to>
      <xdr:col>29</xdr:col>
      <xdr:colOff>0</xdr:colOff>
      <xdr:row>13</xdr:row>
      <xdr:rowOff>38100</xdr:rowOff>
    </xdr:to>
    <xdr:sp macro="" textlink="">
      <xdr:nvSpPr>
        <xdr:cNvPr id="197128" name="Oval 55">
          <a:extLst>
            <a:ext uri="{FF2B5EF4-FFF2-40B4-BE49-F238E27FC236}">
              <a16:creationId xmlns:a16="http://schemas.microsoft.com/office/drawing/2014/main" id="{00000000-0008-0000-0300-000008020300}"/>
            </a:ext>
          </a:extLst>
        </xdr:cNvPr>
        <xdr:cNvSpPr>
          <a:spLocks noChangeArrowheads="1"/>
        </xdr:cNvSpPr>
      </xdr:nvSpPr>
      <xdr:spPr bwMode="auto">
        <a:xfrm>
          <a:off x="6677025" y="33813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132522</xdr:colOff>
      <xdr:row>47</xdr:row>
      <xdr:rowOff>49696</xdr:rowOff>
    </xdr:from>
    <xdr:to>
      <xdr:col>4</xdr:col>
      <xdr:colOff>215347</xdr:colOff>
      <xdr:row>48</xdr:row>
      <xdr:rowOff>66260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846897" y="12022621"/>
          <a:ext cx="320950" cy="321364"/>
          <a:chOff x="1457739" y="10411240"/>
          <a:chExt cx="323021" cy="323021"/>
        </a:xfrm>
      </xdr:grpSpPr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" name="二等辺三角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165651</xdr:colOff>
      <xdr:row>45</xdr:row>
      <xdr:rowOff>157371</xdr:rowOff>
    </xdr:from>
    <xdr:to>
      <xdr:col>4</xdr:col>
      <xdr:colOff>231912</xdr:colOff>
      <xdr:row>46</xdr:row>
      <xdr:rowOff>157371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880026" y="11520696"/>
          <a:ext cx="304386" cy="304800"/>
          <a:chOff x="621195" y="10452652"/>
          <a:chExt cx="306457" cy="306457"/>
        </a:xfrm>
      </xdr:grpSpPr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1" name="円/楕円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223630</xdr:colOff>
      <xdr:row>45</xdr:row>
      <xdr:rowOff>248478</xdr:rowOff>
    </xdr:from>
    <xdr:to>
      <xdr:col>10</xdr:col>
      <xdr:colOff>49695</xdr:colOff>
      <xdr:row>46</xdr:row>
      <xdr:rowOff>248478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2128630" y="11611803"/>
          <a:ext cx="302315" cy="304800"/>
          <a:chOff x="621195" y="10452652"/>
          <a:chExt cx="306457" cy="306457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円/楕円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24848</xdr:colOff>
      <xdr:row>47</xdr:row>
      <xdr:rowOff>265044</xdr:rowOff>
    </xdr:from>
    <xdr:to>
      <xdr:col>10</xdr:col>
      <xdr:colOff>107673</xdr:colOff>
      <xdr:row>48</xdr:row>
      <xdr:rowOff>281608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2167973" y="12237969"/>
          <a:ext cx="320950" cy="321364"/>
          <a:chOff x="1457739" y="10411240"/>
          <a:chExt cx="323021" cy="323021"/>
        </a:xfrm>
      </xdr:grpSpPr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3" name="二等辺三角形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18</xdr:col>
      <xdr:colOff>0</xdr:colOff>
      <xdr:row>47</xdr:row>
      <xdr:rowOff>223630</xdr:rowOff>
    </xdr:from>
    <xdr:to>
      <xdr:col>19</xdr:col>
      <xdr:colOff>82826</xdr:colOff>
      <xdr:row>48</xdr:row>
      <xdr:rowOff>240194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pSpPr/>
      </xdr:nvGrpSpPr>
      <xdr:grpSpPr>
        <a:xfrm>
          <a:off x="4286250" y="12196555"/>
          <a:ext cx="320951" cy="321364"/>
          <a:chOff x="1457739" y="10411240"/>
          <a:chExt cx="323021" cy="323021"/>
        </a:xfrm>
      </xdr:grpSpPr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" name="二等辺三角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14</xdr:col>
      <xdr:colOff>190500</xdr:colOff>
      <xdr:row>45</xdr:row>
      <xdr:rowOff>248479</xdr:rowOff>
    </xdr:from>
    <xdr:to>
      <xdr:col>16</xdr:col>
      <xdr:colOff>16566</xdr:colOff>
      <xdr:row>46</xdr:row>
      <xdr:rowOff>248479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pSpPr/>
      </xdr:nvGrpSpPr>
      <xdr:grpSpPr>
        <a:xfrm>
          <a:off x="3524250" y="11611804"/>
          <a:ext cx="302316" cy="304800"/>
          <a:chOff x="621195" y="10452652"/>
          <a:chExt cx="306457" cy="306457"/>
        </a:xfrm>
      </xdr:grpSpPr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" name="円/楕円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16567</xdr:colOff>
      <xdr:row>45</xdr:row>
      <xdr:rowOff>248478</xdr:rowOff>
    </xdr:from>
    <xdr:to>
      <xdr:col>12</xdr:col>
      <xdr:colOff>82828</xdr:colOff>
      <xdr:row>46</xdr:row>
      <xdr:rowOff>248478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/>
      </xdr:nvGrpSpPr>
      <xdr:grpSpPr>
        <a:xfrm>
          <a:off x="2635942" y="11611803"/>
          <a:ext cx="304386" cy="304800"/>
          <a:chOff x="621195" y="10452652"/>
          <a:chExt cx="306457" cy="306457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" name="円/楕円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22</xdr:col>
      <xdr:colOff>91108</xdr:colOff>
      <xdr:row>48</xdr:row>
      <xdr:rowOff>33130</xdr:rowOff>
    </xdr:from>
    <xdr:to>
      <xdr:col>23</xdr:col>
      <xdr:colOff>173933</xdr:colOff>
      <xdr:row>49</xdr:row>
      <xdr:rowOff>49695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/>
      </xdr:nvGrpSpPr>
      <xdr:grpSpPr>
        <a:xfrm>
          <a:off x="5329858" y="12310855"/>
          <a:ext cx="320950" cy="321365"/>
          <a:chOff x="1457739" y="10411240"/>
          <a:chExt cx="323021" cy="323021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3" name="二等辺三角形 42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23</xdr:col>
      <xdr:colOff>1</xdr:colOff>
      <xdr:row>45</xdr:row>
      <xdr:rowOff>182217</xdr:rowOff>
    </xdr:from>
    <xdr:to>
      <xdr:col>24</xdr:col>
      <xdr:colOff>66262</xdr:colOff>
      <xdr:row>46</xdr:row>
      <xdr:rowOff>182217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pSpPr/>
      </xdr:nvGrpSpPr>
      <xdr:grpSpPr>
        <a:xfrm>
          <a:off x="5476876" y="11545542"/>
          <a:ext cx="304386" cy="304800"/>
          <a:chOff x="621195" y="10452652"/>
          <a:chExt cx="306457" cy="306457"/>
        </a:xfrm>
      </xdr:grpSpPr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4" name="円/楕円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18</xdr:col>
      <xdr:colOff>74543</xdr:colOff>
      <xdr:row>45</xdr:row>
      <xdr:rowOff>265043</xdr:rowOff>
    </xdr:from>
    <xdr:to>
      <xdr:col>19</xdr:col>
      <xdr:colOff>140805</xdr:colOff>
      <xdr:row>46</xdr:row>
      <xdr:rowOff>265043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pSpPr/>
      </xdr:nvGrpSpPr>
      <xdr:grpSpPr>
        <a:xfrm>
          <a:off x="4360793" y="11628368"/>
          <a:ext cx="304387" cy="304800"/>
          <a:chOff x="621195" y="10452652"/>
          <a:chExt cx="306457" cy="306457"/>
        </a:xfrm>
      </xdr:grpSpPr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7" name="円/楕円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16563</xdr:colOff>
      <xdr:row>45</xdr:row>
      <xdr:rowOff>165653</xdr:rowOff>
    </xdr:from>
    <xdr:to>
      <xdr:col>7</xdr:col>
      <xdr:colOff>82824</xdr:colOff>
      <xdr:row>46</xdr:row>
      <xdr:rowOff>165653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pSpPr/>
      </xdr:nvGrpSpPr>
      <xdr:grpSpPr>
        <a:xfrm>
          <a:off x="1445313" y="11528978"/>
          <a:ext cx="304386" cy="304800"/>
          <a:chOff x="621195" y="10452652"/>
          <a:chExt cx="306457" cy="306457"/>
        </a:xfrm>
      </xdr:grpSpPr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0" name="円/楕円 49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231912</xdr:colOff>
      <xdr:row>46</xdr:row>
      <xdr:rowOff>289891</xdr:rowOff>
    </xdr:from>
    <xdr:to>
      <xdr:col>6</xdr:col>
      <xdr:colOff>74542</xdr:colOff>
      <xdr:row>47</xdr:row>
      <xdr:rowOff>306456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pSpPr/>
      </xdr:nvGrpSpPr>
      <xdr:grpSpPr>
        <a:xfrm>
          <a:off x="1184412" y="11958016"/>
          <a:ext cx="318880" cy="321365"/>
          <a:chOff x="1457739" y="10411240"/>
          <a:chExt cx="323021" cy="323021"/>
        </a:xfrm>
      </xdr:grpSpPr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" name="二等辺三角形 52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14</xdr:col>
      <xdr:colOff>215347</xdr:colOff>
      <xdr:row>47</xdr:row>
      <xdr:rowOff>298175</xdr:rowOff>
    </xdr:from>
    <xdr:to>
      <xdr:col>16</xdr:col>
      <xdr:colOff>57977</xdr:colOff>
      <xdr:row>49</xdr:row>
      <xdr:rowOff>8283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pSpPr/>
      </xdr:nvGrpSpPr>
      <xdr:grpSpPr>
        <a:xfrm>
          <a:off x="3549097" y="12271100"/>
          <a:ext cx="318880" cy="319708"/>
          <a:chOff x="1457739" y="10411240"/>
          <a:chExt cx="323021" cy="323021"/>
        </a:xfrm>
      </xdr:grpSpPr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6" name="二等辺三角形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33131</xdr:colOff>
      <xdr:row>47</xdr:row>
      <xdr:rowOff>49697</xdr:rowOff>
    </xdr:from>
    <xdr:to>
      <xdr:col>8</xdr:col>
      <xdr:colOff>115957</xdr:colOff>
      <xdr:row>48</xdr:row>
      <xdr:rowOff>66261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GrpSpPr/>
      </xdr:nvGrpSpPr>
      <xdr:grpSpPr>
        <a:xfrm>
          <a:off x="1700006" y="12022622"/>
          <a:ext cx="320951" cy="321364"/>
          <a:chOff x="1457739" y="10411240"/>
          <a:chExt cx="323021" cy="323021"/>
        </a:xfrm>
      </xdr:grpSpPr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9" name="二等辺三角形 58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46</xdr:row>
      <xdr:rowOff>149087</xdr:rowOff>
    </xdr:from>
    <xdr:to>
      <xdr:col>21</xdr:col>
      <xdr:colOff>66261</xdr:colOff>
      <xdr:row>47</xdr:row>
      <xdr:rowOff>149088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4762500" y="11883887"/>
          <a:ext cx="304386" cy="304801"/>
          <a:chOff x="621195" y="10452652"/>
          <a:chExt cx="306457" cy="306457"/>
        </a:xfrm>
      </xdr:grpSpPr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7" name="円/楕円 36"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18</xdr:col>
      <xdr:colOff>157369</xdr:colOff>
      <xdr:row>48</xdr:row>
      <xdr:rowOff>256761</xdr:rowOff>
    </xdr:from>
    <xdr:to>
      <xdr:col>19</xdr:col>
      <xdr:colOff>240195</xdr:colOff>
      <xdr:row>49</xdr:row>
      <xdr:rowOff>273326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pSpPr/>
      </xdr:nvGrpSpPr>
      <xdr:grpSpPr>
        <a:xfrm>
          <a:off x="4443619" y="12601161"/>
          <a:ext cx="320951" cy="321365"/>
          <a:chOff x="1457739" y="10411240"/>
          <a:chExt cx="323021" cy="323021"/>
        </a:xfrm>
      </xdr:grpSpPr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" name="二等辺三角形 39"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17</xdr:col>
      <xdr:colOff>182218</xdr:colOff>
      <xdr:row>46</xdr:row>
      <xdr:rowOff>99391</xdr:rowOff>
    </xdr:from>
    <xdr:to>
      <xdr:col>19</xdr:col>
      <xdr:colOff>8284</xdr:colOff>
      <xdr:row>47</xdr:row>
      <xdr:rowOff>99392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4230343" y="11834191"/>
          <a:ext cx="302316" cy="304801"/>
          <a:chOff x="621195" y="10452652"/>
          <a:chExt cx="306457" cy="306457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74544</xdr:colOff>
      <xdr:row>48</xdr:row>
      <xdr:rowOff>8283</xdr:rowOff>
    </xdr:from>
    <xdr:to>
      <xdr:col>10</xdr:col>
      <xdr:colOff>157369</xdr:colOff>
      <xdr:row>49</xdr:row>
      <xdr:rowOff>24848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2217669" y="12352683"/>
          <a:ext cx="320950" cy="321365"/>
          <a:chOff x="1457739" y="10411240"/>
          <a:chExt cx="323021" cy="323021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91109</xdr:colOff>
      <xdr:row>48</xdr:row>
      <xdr:rowOff>41413</xdr:rowOff>
    </xdr:from>
    <xdr:to>
      <xdr:col>3</xdr:col>
      <xdr:colOff>173934</xdr:colOff>
      <xdr:row>49</xdr:row>
      <xdr:rowOff>57978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567359" y="12385813"/>
          <a:ext cx="320950" cy="321365"/>
          <a:chOff x="1457739" y="10411240"/>
          <a:chExt cx="323021" cy="323021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6" name="二等辺三角形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182219</xdr:colOff>
      <xdr:row>46</xdr:row>
      <xdr:rowOff>182218</xdr:rowOff>
    </xdr:from>
    <xdr:to>
      <xdr:col>15</xdr:col>
      <xdr:colOff>24848</xdr:colOff>
      <xdr:row>47</xdr:row>
      <xdr:rowOff>198783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3277844" y="11917018"/>
          <a:ext cx="318879" cy="321365"/>
          <a:chOff x="1457739" y="10411240"/>
          <a:chExt cx="323021" cy="323021"/>
        </a:xfrm>
      </xdr:grpSpPr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" name="二等辺三角形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33130</xdr:colOff>
      <xdr:row>47</xdr:row>
      <xdr:rowOff>231913</xdr:rowOff>
    </xdr:from>
    <xdr:to>
      <xdr:col>7</xdr:col>
      <xdr:colOff>99391</xdr:colOff>
      <xdr:row>48</xdr:row>
      <xdr:rowOff>231913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/>
      </xdr:nvGrpSpPr>
      <xdr:grpSpPr>
        <a:xfrm>
          <a:off x="1461880" y="12271513"/>
          <a:ext cx="304386" cy="304800"/>
          <a:chOff x="621195" y="10452652"/>
          <a:chExt cx="306457" cy="306457"/>
        </a:xfrm>
      </xdr:grpSpPr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2" name="円/楕円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182218</xdr:colOff>
      <xdr:row>46</xdr:row>
      <xdr:rowOff>99391</xdr:rowOff>
    </xdr:from>
    <xdr:to>
      <xdr:col>2</xdr:col>
      <xdr:colOff>8284</xdr:colOff>
      <xdr:row>47</xdr:row>
      <xdr:rowOff>99392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/>
      </xdr:nvGrpSpPr>
      <xdr:grpSpPr>
        <a:xfrm>
          <a:off x="182218" y="11834191"/>
          <a:ext cx="302316" cy="304801"/>
          <a:chOff x="621195" y="10452652"/>
          <a:chExt cx="306457" cy="306457"/>
        </a:xfrm>
      </xdr:grpSpPr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5" name="円/楕円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198783</xdr:colOff>
      <xdr:row>45</xdr:row>
      <xdr:rowOff>281608</xdr:rowOff>
    </xdr:from>
    <xdr:to>
      <xdr:col>4</xdr:col>
      <xdr:colOff>41412</xdr:colOff>
      <xdr:row>46</xdr:row>
      <xdr:rowOff>298172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pSpPr/>
      </xdr:nvGrpSpPr>
      <xdr:grpSpPr>
        <a:xfrm>
          <a:off x="675033" y="11711608"/>
          <a:ext cx="318879" cy="321364"/>
          <a:chOff x="1457739" y="10411240"/>
          <a:chExt cx="323021" cy="323021"/>
        </a:xfrm>
      </xdr:grpSpPr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" name="二等辺三角形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149087</xdr:colOff>
      <xdr:row>48</xdr:row>
      <xdr:rowOff>248477</xdr:rowOff>
    </xdr:from>
    <xdr:to>
      <xdr:col>14</xdr:col>
      <xdr:colOff>231912</xdr:colOff>
      <xdr:row>49</xdr:row>
      <xdr:rowOff>265042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pSpPr/>
      </xdr:nvGrpSpPr>
      <xdr:grpSpPr>
        <a:xfrm>
          <a:off x="3244712" y="12592877"/>
          <a:ext cx="320950" cy="321365"/>
          <a:chOff x="1457739" y="10411240"/>
          <a:chExt cx="323021" cy="323021"/>
        </a:xfrm>
      </xdr:grpSpPr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5</xdr:col>
      <xdr:colOff>231913</xdr:colOff>
      <xdr:row>46</xdr:row>
      <xdr:rowOff>33129</xdr:rowOff>
    </xdr:from>
    <xdr:to>
      <xdr:col>7</xdr:col>
      <xdr:colOff>74542</xdr:colOff>
      <xdr:row>47</xdr:row>
      <xdr:rowOff>49694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pSpPr/>
      </xdr:nvGrpSpPr>
      <xdr:grpSpPr>
        <a:xfrm>
          <a:off x="1422538" y="11767929"/>
          <a:ext cx="318879" cy="321365"/>
          <a:chOff x="1457739" y="10411240"/>
          <a:chExt cx="323021" cy="323021"/>
        </a:xfrm>
      </xdr:grpSpPr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CxnSpPr/>
        </xdr:nvCxnSpPr>
        <xdr:spPr>
          <a:xfrm>
            <a:off x="1526570" y="10608308"/>
            <a:ext cx="203690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二等辺三角形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/>
        </xdr:nvSpPr>
        <xdr:spPr>
          <a:xfrm>
            <a:off x="1457739" y="10411240"/>
            <a:ext cx="323021" cy="323021"/>
          </a:xfrm>
          <a:prstGeom prst="triangl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22</xdr:col>
      <xdr:colOff>8283</xdr:colOff>
      <xdr:row>46</xdr:row>
      <xdr:rowOff>107673</xdr:rowOff>
    </xdr:from>
    <xdr:to>
      <xdr:col>23</xdr:col>
      <xdr:colOff>74544</xdr:colOff>
      <xdr:row>47</xdr:row>
      <xdr:rowOff>107674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pSpPr/>
      </xdr:nvGrpSpPr>
      <xdr:grpSpPr>
        <a:xfrm>
          <a:off x="5247033" y="11842473"/>
          <a:ext cx="304386" cy="304801"/>
          <a:chOff x="621195" y="10452652"/>
          <a:chExt cx="306457" cy="306457"/>
        </a:xfrm>
      </xdr:grpSpPr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3" name="円/楕円 42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190501</xdr:colOff>
      <xdr:row>46</xdr:row>
      <xdr:rowOff>115957</xdr:rowOff>
    </xdr:from>
    <xdr:to>
      <xdr:col>13</xdr:col>
      <xdr:colOff>16567</xdr:colOff>
      <xdr:row>47</xdr:row>
      <xdr:rowOff>115958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GrpSpPr/>
      </xdr:nvGrpSpPr>
      <xdr:grpSpPr>
        <a:xfrm>
          <a:off x="2809876" y="11850757"/>
          <a:ext cx="302316" cy="304801"/>
          <a:chOff x="621195" y="10452652"/>
          <a:chExt cx="306457" cy="306457"/>
        </a:xfrm>
      </xdr:grpSpPr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6" name="円/楕円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223631</xdr:colOff>
      <xdr:row>46</xdr:row>
      <xdr:rowOff>57978</xdr:rowOff>
    </xdr:from>
    <xdr:to>
      <xdr:col>10</xdr:col>
      <xdr:colOff>49696</xdr:colOff>
      <xdr:row>47</xdr:row>
      <xdr:rowOff>57979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pSpPr/>
      </xdr:nvGrpSpPr>
      <xdr:grpSpPr>
        <a:xfrm>
          <a:off x="2128631" y="11792778"/>
          <a:ext cx="302315" cy="304801"/>
          <a:chOff x="621195" y="10452652"/>
          <a:chExt cx="306457" cy="306457"/>
        </a:xfrm>
      </xdr:grpSpPr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CxnSpPr/>
        </xdr:nvCxnSpPr>
        <xdr:spPr>
          <a:xfrm>
            <a:off x="690598" y="10608308"/>
            <a:ext cx="194431" cy="0"/>
          </a:xfrm>
          <a:prstGeom prst="line">
            <a:avLst/>
          </a:prstGeom>
          <a:ln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9" name="円/楕円 48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/>
        </xdr:nvSpPr>
        <xdr:spPr>
          <a:xfrm>
            <a:off x="621195" y="10452652"/>
            <a:ext cx="306457" cy="306457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2:AJ45"/>
  <sheetViews>
    <sheetView view="pageBreakPreview" zoomScaleNormal="100" zoomScaleSheetLayoutView="100" workbookViewId="0">
      <selection activeCell="Q14" sqref="Q14:V14"/>
    </sheetView>
  </sheetViews>
  <sheetFormatPr defaultColWidth="3.125" defaultRowHeight="24" customHeight="1" x14ac:dyDescent="0.15"/>
  <cols>
    <col min="1" max="1" width="3.125" customWidth="1"/>
    <col min="2" max="2" width="3.125" style="1" customWidth="1"/>
    <col min="3" max="15" width="3.125" customWidth="1"/>
    <col min="16" max="16" width="3.125" style="1" customWidth="1"/>
    <col min="20" max="21" width="3.125" customWidth="1"/>
    <col min="23" max="24" width="3.125" customWidth="1"/>
    <col min="34" max="34" width="3.375" bestFit="1" customWidth="1"/>
    <col min="36" max="36" width="3.375" bestFit="1" customWidth="1"/>
  </cols>
  <sheetData>
    <row r="2" spans="2:32" ht="24" customHeight="1" x14ac:dyDescent="0.15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2:32" ht="7.5" customHeight="1" x14ac:dyDescent="0.15"/>
    <row r="4" spans="2:32" ht="24" customHeight="1" thickBot="1" x14ac:dyDescent="0.2">
      <c r="B4" s="78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8"/>
      <c r="O4" s="2"/>
      <c r="P4" s="78" t="s">
        <v>2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2:32" ht="24" customHeight="1" x14ac:dyDescent="0.15">
      <c r="B5" s="9" t="s">
        <v>36</v>
      </c>
      <c r="C5" s="87" t="s">
        <v>41</v>
      </c>
      <c r="D5" s="88"/>
      <c r="E5" s="88"/>
      <c r="F5" s="88"/>
      <c r="G5" s="88"/>
      <c r="H5" s="89"/>
      <c r="I5" s="106" t="s">
        <v>54</v>
      </c>
      <c r="J5" s="107"/>
      <c r="K5" s="107"/>
      <c r="L5" s="107"/>
      <c r="M5" s="108"/>
      <c r="N5" s="21"/>
      <c r="O5" s="20"/>
      <c r="P5" s="9" t="s">
        <v>39</v>
      </c>
      <c r="Q5" s="99" t="s">
        <v>45</v>
      </c>
      <c r="R5" s="100"/>
      <c r="S5" s="100"/>
      <c r="T5" s="100"/>
      <c r="U5" s="100"/>
      <c r="V5" s="101"/>
      <c r="W5" s="95" t="s">
        <v>58</v>
      </c>
      <c r="X5" s="96"/>
      <c r="Y5" s="96"/>
      <c r="Z5" s="96"/>
      <c r="AA5" s="97"/>
      <c r="AC5" s="4"/>
      <c r="AD5" s="4"/>
      <c r="AE5" s="4"/>
      <c r="AF5" s="5"/>
    </row>
    <row r="6" spans="2:32" ht="24" customHeight="1" x14ac:dyDescent="0.15">
      <c r="B6" s="10">
        <v>2</v>
      </c>
      <c r="C6" s="77" t="s">
        <v>74</v>
      </c>
      <c r="D6" s="77"/>
      <c r="E6" s="77"/>
      <c r="F6" s="77"/>
      <c r="G6" s="77"/>
      <c r="H6" s="77"/>
      <c r="I6" s="79" t="s">
        <v>56</v>
      </c>
      <c r="J6" s="80"/>
      <c r="K6" s="80"/>
      <c r="L6" s="80"/>
      <c r="M6" s="81"/>
      <c r="N6" s="15"/>
      <c r="O6" s="2"/>
      <c r="P6" s="19">
        <v>10</v>
      </c>
      <c r="Q6" s="77" t="s">
        <v>66</v>
      </c>
      <c r="R6" s="77"/>
      <c r="S6" s="77"/>
      <c r="T6" s="77"/>
      <c r="U6" s="77"/>
      <c r="V6" s="77"/>
      <c r="W6" s="79" t="s">
        <v>61</v>
      </c>
      <c r="X6" s="80"/>
      <c r="Y6" s="80"/>
      <c r="Z6" s="80"/>
      <c r="AA6" s="81"/>
      <c r="AC6" s="6"/>
      <c r="AD6" s="6"/>
      <c r="AE6" s="4"/>
      <c r="AF6" s="5"/>
    </row>
    <row r="7" spans="2:32" ht="24" customHeight="1" x14ac:dyDescent="0.15">
      <c r="B7" s="10">
        <v>3</v>
      </c>
      <c r="C7" s="77" t="s">
        <v>72</v>
      </c>
      <c r="D7" s="77"/>
      <c r="E7" s="77"/>
      <c r="F7" s="77"/>
      <c r="G7" s="77"/>
      <c r="H7" s="77"/>
      <c r="I7" s="79" t="s">
        <v>60</v>
      </c>
      <c r="J7" s="80"/>
      <c r="K7" s="80"/>
      <c r="L7" s="80"/>
      <c r="M7" s="81"/>
      <c r="N7" s="15"/>
      <c r="O7" s="2"/>
      <c r="P7" s="19">
        <v>11</v>
      </c>
      <c r="Q7" s="77" t="s">
        <v>64</v>
      </c>
      <c r="R7" s="77"/>
      <c r="S7" s="77"/>
      <c r="T7" s="77"/>
      <c r="U7" s="77"/>
      <c r="V7" s="77"/>
      <c r="W7" s="79" t="s">
        <v>55</v>
      </c>
      <c r="X7" s="80"/>
      <c r="Y7" s="80"/>
      <c r="Z7" s="80"/>
      <c r="AA7" s="81"/>
      <c r="AC7" s="6"/>
      <c r="AD7" s="6"/>
      <c r="AE7" s="4"/>
      <c r="AF7" s="5"/>
    </row>
    <row r="8" spans="2:32" ht="24" customHeight="1" thickBot="1" x14ac:dyDescent="0.2">
      <c r="B8" s="11" t="s">
        <v>37</v>
      </c>
      <c r="C8" s="102" t="s">
        <v>42</v>
      </c>
      <c r="D8" s="103"/>
      <c r="E8" s="103"/>
      <c r="F8" s="103"/>
      <c r="G8" s="103"/>
      <c r="H8" s="104"/>
      <c r="I8" s="92" t="s">
        <v>57</v>
      </c>
      <c r="J8" s="93"/>
      <c r="K8" s="93"/>
      <c r="L8" s="93"/>
      <c r="M8" s="94"/>
      <c r="N8" s="15"/>
      <c r="O8" s="2"/>
      <c r="P8" s="11" t="s">
        <v>33</v>
      </c>
      <c r="Q8" s="90" t="s">
        <v>48</v>
      </c>
      <c r="R8" s="90"/>
      <c r="S8" s="90"/>
      <c r="T8" s="90"/>
      <c r="U8" s="90"/>
      <c r="V8" s="90"/>
      <c r="W8" s="92" t="s">
        <v>59</v>
      </c>
      <c r="X8" s="93"/>
      <c r="Y8" s="93"/>
      <c r="Z8" s="93"/>
      <c r="AA8" s="94"/>
      <c r="AC8" s="4"/>
      <c r="AD8" s="4"/>
      <c r="AE8" s="4"/>
      <c r="AF8" s="5"/>
    </row>
    <row r="9" spans="2:32" ht="7.5" customHeight="1" x14ac:dyDescent="0.15"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C9" s="7"/>
      <c r="AD9" s="7"/>
      <c r="AE9" s="7"/>
    </row>
    <row r="10" spans="2:32" ht="24" customHeight="1" thickBot="1" x14ac:dyDescent="0.2">
      <c r="B10" s="78" t="s">
        <v>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8"/>
      <c r="O10" s="2"/>
      <c r="P10" s="78" t="s">
        <v>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C10" s="7"/>
      <c r="AD10" s="7"/>
      <c r="AE10" s="7"/>
    </row>
    <row r="11" spans="2:32" ht="24" customHeight="1" x14ac:dyDescent="0.15">
      <c r="B11" s="9" t="s">
        <v>35</v>
      </c>
      <c r="C11" s="98" t="s">
        <v>43</v>
      </c>
      <c r="D11" s="98"/>
      <c r="E11" s="98"/>
      <c r="F11" s="98"/>
      <c r="G11" s="98"/>
      <c r="H11" s="98"/>
      <c r="I11" s="95" t="s">
        <v>55</v>
      </c>
      <c r="J11" s="96"/>
      <c r="K11" s="96"/>
      <c r="L11" s="96"/>
      <c r="M11" s="97"/>
      <c r="N11" s="15"/>
      <c r="O11" s="2"/>
      <c r="P11" s="9" t="s">
        <v>34</v>
      </c>
      <c r="Q11" s="105" t="s">
        <v>47</v>
      </c>
      <c r="R11" s="105"/>
      <c r="S11" s="105"/>
      <c r="T11" s="105"/>
      <c r="U11" s="105"/>
      <c r="V11" s="105"/>
      <c r="W11" s="95" t="s">
        <v>60</v>
      </c>
      <c r="X11" s="96"/>
      <c r="Y11" s="96"/>
      <c r="Z11" s="96"/>
      <c r="AA11" s="97"/>
      <c r="AC11" s="4"/>
      <c r="AD11" s="4"/>
      <c r="AE11" s="5"/>
    </row>
    <row r="12" spans="2:32" ht="24" customHeight="1" x14ac:dyDescent="0.15">
      <c r="B12" s="10">
        <v>6</v>
      </c>
      <c r="C12" s="85" t="s">
        <v>62</v>
      </c>
      <c r="D12" s="85"/>
      <c r="E12" s="85"/>
      <c r="F12" s="85"/>
      <c r="G12" s="85"/>
      <c r="H12" s="85"/>
      <c r="I12" s="79" t="s">
        <v>54</v>
      </c>
      <c r="J12" s="80"/>
      <c r="K12" s="80"/>
      <c r="L12" s="80"/>
      <c r="M12" s="81"/>
      <c r="N12" s="15"/>
      <c r="O12" s="2"/>
      <c r="P12" s="19">
        <v>14</v>
      </c>
      <c r="Q12" s="77" t="s">
        <v>73</v>
      </c>
      <c r="R12" s="77"/>
      <c r="S12" s="77"/>
      <c r="T12" s="77"/>
      <c r="U12" s="77"/>
      <c r="V12" s="77"/>
      <c r="W12" s="79" t="s">
        <v>57</v>
      </c>
      <c r="X12" s="80"/>
      <c r="Y12" s="80"/>
      <c r="Z12" s="80"/>
      <c r="AA12" s="81"/>
      <c r="AC12" s="4"/>
      <c r="AD12" s="4"/>
      <c r="AE12" s="5"/>
    </row>
    <row r="13" spans="2:32" ht="24" customHeight="1" x14ac:dyDescent="0.15">
      <c r="B13" s="10">
        <v>7</v>
      </c>
      <c r="C13" s="91" t="s">
        <v>63</v>
      </c>
      <c r="D13" s="91"/>
      <c r="E13" s="91"/>
      <c r="F13" s="91"/>
      <c r="G13" s="91"/>
      <c r="H13" s="91"/>
      <c r="I13" s="79" t="s">
        <v>58</v>
      </c>
      <c r="J13" s="80"/>
      <c r="K13" s="80"/>
      <c r="L13" s="80"/>
      <c r="M13" s="81"/>
      <c r="N13" s="15"/>
      <c r="O13" s="2"/>
      <c r="P13" s="19">
        <v>15</v>
      </c>
      <c r="Q13" s="77" t="s">
        <v>53</v>
      </c>
      <c r="R13" s="77"/>
      <c r="S13" s="77"/>
      <c r="T13" s="77"/>
      <c r="U13" s="77"/>
      <c r="V13" s="77"/>
      <c r="W13" s="79" t="s">
        <v>59</v>
      </c>
      <c r="X13" s="80"/>
      <c r="Y13" s="80"/>
      <c r="Z13" s="80"/>
      <c r="AA13" s="81"/>
      <c r="AC13" s="4"/>
      <c r="AD13" s="4"/>
      <c r="AE13" s="5"/>
    </row>
    <row r="14" spans="2:32" ht="24" customHeight="1" thickBot="1" x14ac:dyDescent="0.2">
      <c r="B14" s="11" t="s">
        <v>38</v>
      </c>
      <c r="C14" s="86" t="s">
        <v>44</v>
      </c>
      <c r="D14" s="86"/>
      <c r="E14" s="86"/>
      <c r="F14" s="86"/>
      <c r="G14" s="86"/>
      <c r="H14" s="86"/>
      <c r="I14" s="92" t="s">
        <v>56</v>
      </c>
      <c r="J14" s="93"/>
      <c r="K14" s="93"/>
      <c r="L14" s="93"/>
      <c r="M14" s="94"/>
      <c r="N14" s="15"/>
      <c r="O14" s="2"/>
      <c r="P14" s="11" t="s">
        <v>40</v>
      </c>
      <c r="Q14" s="90" t="s">
        <v>46</v>
      </c>
      <c r="R14" s="90"/>
      <c r="S14" s="90"/>
      <c r="T14" s="90"/>
      <c r="U14" s="90"/>
      <c r="V14" s="90"/>
      <c r="W14" s="92" t="s">
        <v>61</v>
      </c>
      <c r="X14" s="93"/>
      <c r="Y14" s="93"/>
      <c r="Z14" s="93"/>
      <c r="AA14" s="94"/>
      <c r="AC14" s="4"/>
      <c r="AD14" s="4"/>
      <c r="AE14" s="5"/>
    </row>
    <row r="15" spans="2:32" ht="7.5" customHeight="1" x14ac:dyDescent="0.15"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32" ht="24" customHeight="1" x14ac:dyDescent="0.15">
      <c r="B16" s="82" t="s">
        <v>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</row>
    <row r="17" spans="1:36" ht="7.5" customHeight="1" x14ac:dyDescent="0.15"/>
    <row r="18" spans="1:36" ht="24" customHeight="1" thickBot="1" x14ac:dyDescent="0.2">
      <c r="A18">
        <v>0</v>
      </c>
      <c r="B18" s="78" t="s">
        <v>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8"/>
      <c r="O18" s="2"/>
      <c r="P18" s="78" t="s">
        <v>2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H18" s="83" t="s">
        <v>13</v>
      </c>
      <c r="AI18" s="83"/>
      <c r="AJ18" s="83"/>
    </row>
    <row r="19" spans="1:36" ht="24" customHeight="1" x14ac:dyDescent="0.15">
      <c r="B19" s="12">
        <v>1</v>
      </c>
      <c r="C19" s="64" t="str">
        <f>$C$5</f>
        <v>福岡第一</v>
      </c>
      <c r="D19" s="64"/>
      <c r="E19" s="64"/>
      <c r="F19" s="64"/>
      <c r="G19" s="31"/>
      <c r="H19" s="13" t="s">
        <v>11</v>
      </c>
      <c r="I19" s="31"/>
      <c r="J19" s="64" t="str">
        <f>$C$6</f>
        <v>鹿児島実業</v>
      </c>
      <c r="K19" s="64"/>
      <c r="L19" s="64"/>
      <c r="M19" s="65"/>
      <c r="N19" s="15"/>
      <c r="O19" s="2"/>
      <c r="P19" s="12">
        <v>1</v>
      </c>
      <c r="Q19" s="64" t="str">
        <f>$Q$5</f>
        <v>明豊</v>
      </c>
      <c r="R19" s="64"/>
      <c r="S19" s="64"/>
      <c r="T19" s="64"/>
      <c r="U19" s="31"/>
      <c r="V19" s="30" t="s">
        <v>14</v>
      </c>
      <c r="W19" s="31"/>
      <c r="X19" s="64" t="str">
        <f>$Q$6</f>
        <v>敬徳</v>
      </c>
      <c r="Y19" s="64"/>
      <c r="Z19" s="64"/>
      <c r="AA19" s="65"/>
      <c r="AH19" s="22">
        <v>1</v>
      </c>
      <c r="AI19" s="23" t="s">
        <v>12</v>
      </c>
      <c r="AJ19" s="22">
        <v>2</v>
      </c>
    </row>
    <row r="20" spans="1:36" ht="24" customHeight="1" x14ac:dyDescent="0.15">
      <c r="B20" s="14">
        <v>2</v>
      </c>
      <c r="C20" s="68" t="str">
        <f>$C$7</f>
        <v>専修大玉名</v>
      </c>
      <c r="D20" s="68"/>
      <c r="E20" s="68"/>
      <c r="F20" s="68"/>
      <c r="G20" s="33"/>
      <c r="H20" s="16" t="s">
        <v>11</v>
      </c>
      <c r="I20" s="33"/>
      <c r="J20" s="68" t="str">
        <f>$C$8</f>
        <v>興南</v>
      </c>
      <c r="K20" s="68"/>
      <c r="L20" s="68"/>
      <c r="M20" s="69"/>
      <c r="N20" s="15"/>
      <c r="O20" s="2"/>
      <c r="P20" s="14">
        <v>2</v>
      </c>
      <c r="Q20" s="68" t="str">
        <f>$Q$7</f>
        <v>長崎南山</v>
      </c>
      <c r="R20" s="68"/>
      <c r="S20" s="68"/>
      <c r="T20" s="68"/>
      <c r="U20" s="33"/>
      <c r="V20" s="32" t="s">
        <v>14</v>
      </c>
      <c r="W20" s="33"/>
      <c r="X20" s="68" t="str">
        <f>$Q$8</f>
        <v>日章学園</v>
      </c>
      <c r="Y20" s="68"/>
      <c r="Z20" s="68"/>
      <c r="AA20" s="69"/>
      <c r="AH20" s="22">
        <v>3</v>
      </c>
      <c r="AI20" s="23" t="s">
        <v>12</v>
      </c>
      <c r="AJ20" s="22">
        <v>4</v>
      </c>
    </row>
    <row r="21" spans="1:36" ht="24" customHeight="1" x14ac:dyDescent="0.15">
      <c r="B21" s="14">
        <v>3</v>
      </c>
      <c r="C21" s="68" t="str">
        <f>$C$5</f>
        <v>福岡第一</v>
      </c>
      <c r="D21" s="68"/>
      <c r="E21" s="68"/>
      <c r="F21" s="68"/>
      <c r="G21" s="33"/>
      <c r="H21" s="16" t="s">
        <v>11</v>
      </c>
      <c r="I21" s="33"/>
      <c r="J21" s="68" t="str">
        <f>$C$7</f>
        <v>専修大玉名</v>
      </c>
      <c r="K21" s="68"/>
      <c r="L21" s="68"/>
      <c r="M21" s="69"/>
      <c r="N21" s="15"/>
      <c r="O21" s="2"/>
      <c r="P21" s="14">
        <v>3</v>
      </c>
      <c r="Q21" s="68" t="str">
        <f>$Q$5</f>
        <v>明豊</v>
      </c>
      <c r="R21" s="68"/>
      <c r="S21" s="68"/>
      <c r="T21" s="68"/>
      <c r="U21" s="33"/>
      <c r="V21" s="32" t="s">
        <v>14</v>
      </c>
      <c r="W21" s="33"/>
      <c r="X21" s="68" t="str">
        <f>$Q$7</f>
        <v>長崎南山</v>
      </c>
      <c r="Y21" s="68"/>
      <c r="Z21" s="68"/>
      <c r="AA21" s="69"/>
      <c r="AH21" s="22">
        <v>1</v>
      </c>
      <c r="AI21" s="23" t="s">
        <v>12</v>
      </c>
      <c r="AJ21" s="22">
        <v>3</v>
      </c>
    </row>
    <row r="22" spans="1:36" ht="24" customHeight="1" x14ac:dyDescent="0.15">
      <c r="B22" s="14">
        <v>4</v>
      </c>
      <c r="C22" s="68" t="str">
        <f>$C$6</f>
        <v>鹿児島実業</v>
      </c>
      <c r="D22" s="68"/>
      <c r="E22" s="68"/>
      <c r="F22" s="68"/>
      <c r="G22" s="33"/>
      <c r="H22" s="16" t="s">
        <v>11</v>
      </c>
      <c r="I22" s="33"/>
      <c r="J22" s="68" t="str">
        <f>$C$8</f>
        <v>興南</v>
      </c>
      <c r="K22" s="68"/>
      <c r="L22" s="68"/>
      <c r="M22" s="69"/>
      <c r="N22" s="15"/>
      <c r="O22" s="2"/>
      <c r="P22" s="14">
        <v>4</v>
      </c>
      <c r="Q22" s="68" t="str">
        <f>$Q$6</f>
        <v>敬徳</v>
      </c>
      <c r="R22" s="68"/>
      <c r="S22" s="68"/>
      <c r="T22" s="68"/>
      <c r="U22" s="33"/>
      <c r="V22" s="32" t="s">
        <v>14</v>
      </c>
      <c r="W22" s="33"/>
      <c r="X22" s="68" t="str">
        <f>$Q$8</f>
        <v>日章学園</v>
      </c>
      <c r="Y22" s="68"/>
      <c r="Z22" s="68"/>
      <c r="AA22" s="69"/>
      <c r="AH22" s="22">
        <v>2</v>
      </c>
      <c r="AI22" s="23" t="s">
        <v>12</v>
      </c>
      <c r="AJ22" s="22">
        <v>4</v>
      </c>
    </row>
    <row r="23" spans="1:36" ht="24" customHeight="1" x14ac:dyDescent="0.15">
      <c r="B23" s="14">
        <v>5</v>
      </c>
      <c r="C23" s="70" t="str">
        <f>$C$6</f>
        <v>鹿児島実業</v>
      </c>
      <c r="D23" s="70"/>
      <c r="E23" s="70"/>
      <c r="F23" s="70"/>
      <c r="G23" s="33"/>
      <c r="H23" s="16" t="s">
        <v>11</v>
      </c>
      <c r="I23" s="33"/>
      <c r="J23" s="68" t="str">
        <f>$C$7</f>
        <v>専修大玉名</v>
      </c>
      <c r="K23" s="68"/>
      <c r="L23" s="68"/>
      <c r="M23" s="69"/>
      <c r="N23" s="15"/>
      <c r="O23" s="2"/>
      <c r="P23" s="14">
        <v>5</v>
      </c>
      <c r="Q23" s="70" t="str">
        <f>$Q$6</f>
        <v>敬徳</v>
      </c>
      <c r="R23" s="70"/>
      <c r="S23" s="70"/>
      <c r="T23" s="70"/>
      <c r="U23" s="33"/>
      <c r="V23" s="32" t="s">
        <v>14</v>
      </c>
      <c r="W23" s="33"/>
      <c r="X23" s="68" t="str">
        <f>$Q$7</f>
        <v>長崎南山</v>
      </c>
      <c r="Y23" s="68"/>
      <c r="Z23" s="68"/>
      <c r="AA23" s="69"/>
      <c r="AH23" s="22">
        <v>2</v>
      </c>
      <c r="AI23" s="23" t="s">
        <v>12</v>
      </c>
      <c r="AJ23" s="22">
        <v>3</v>
      </c>
    </row>
    <row r="24" spans="1:36" ht="24" customHeight="1" thickBot="1" x14ac:dyDescent="0.2">
      <c r="B24" s="17">
        <v>6</v>
      </c>
      <c r="C24" s="66" t="str">
        <f>$C$5</f>
        <v>福岡第一</v>
      </c>
      <c r="D24" s="66"/>
      <c r="E24" s="66"/>
      <c r="F24" s="66"/>
      <c r="G24" s="35"/>
      <c r="H24" s="18" t="s">
        <v>11</v>
      </c>
      <c r="I24" s="35"/>
      <c r="J24" s="66" t="str">
        <f>$C$8</f>
        <v>興南</v>
      </c>
      <c r="K24" s="66"/>
      <c r="L24" s="66"/>
      <c r="M24" s="67"/>
      <c r="N24" s="15"/>
      <c r="O24" s="2"/>
      <c r="P24" s="17">
        <v>6</v>
      </c>
      <c r="Q24" s="66" t="str">
        <f>$Q$5</f>
        <v>明豊</v>
      </c>
      <c r="R24" s="66"/>
      <c r="S24" s="66"/>
      <c r="T24" s="66"/>
      <c r="U24" s="35"/>
      <c r="V24" s="34" t="s">
        <v>14</v>
      </c>
      <c r="W24" s="35"/>
      <c r="X24" s="66" t="str">
        <f>$Q$8</f>
        <v>日章学園</v>
      </c>
      <c r="Y24" s="66"/>
      <c r="Z24" s="66"/>
      <c r="AA24" s="67"/>
      <c r="AH24" s="22">
        <v>1</v>
      </c>
      <c r="AI24" s="23" t="s">
        <v>12</v>
      </c>
      <c r="AJ24" s="22">
        <v>4</v>
      </c>
    </row>
    <row r="25" spans="1:36" ht="7.5" customHeight="1" x14ac:dyDescent="0.15"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6" ht="24" customHeight="1" thickBot="1" x14ac:dyDescent="0.2">
      <c r="A26">
        <v>15</v>
      </c>
      <c r="B26" s="78" t="s">
        <v>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8"/>
      <c r="O26" s="2"/>
      <c r="P26" s="78" t="s">
        <v>4</v>
      </c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36" ht="24" customHeight="1" x14ac:dyDescent="0.15">
      <c r="B27" s="12">
        <v>1</v>
      </c>
      <c r="C27" s="64" t="str">
        <f>$C$11</f>
        <v>島原</v>
      </c>
      <c r="D27" s="64"/>
      <c r="E27" s="64"/>
      <c r="F27" s="64"/>
      <c r="G27" s="31"/>
      <c r="H27" s="30" t="s">
        <v>5</v>
      </c>
      <c r="I27" s="31"/>
      <c r="J27" s="64" t="str">
        <f>$C$12</f>
        <v>東福岡</v>
      </c>
      <c r="K27" s="64"/>
      <c r="L27" s="64"/>
      <c r="M27" s="65"/>
      <c r="N27" s="15"/>
      <c r="O27" s="2"/>
      <c r="P27" s="12">
        <v>1</v>
      </c>
      <c r="Q27" s="64" t="str">
        <f>$Q$11</f>
        <v>九州学院</v>
      </c>
      <c r="R27" s="64"/>
      <c r="S27" s="64"/>
      <c r="T27" s="64"/>
      <c r="U27" s="31"/>
      <c r="V27" s="30" t="s">
        <v>14</v>
      </c>
      <c r="W27" s="31"/>
      <c r="X27" s="64" t="str">
        <f>$Q$12</f>
        <v>那覇</v>
      </c>
      <c r="Y27" s="64"/>
      <c r="Z27" s="64"/>
      <c r="AA27" s="65"/>
    </row>
    <row r="28" spans="1:36" ht="24" customHeight="1" x14ac:dyDescent="0.15">
      <c r="B28" s="14">
        <v>2</v>
      </c>
      <c r="C28" s="76" t="str">
        <f>$C$13</f>
        <v>大分上野丘</v>
      </c>
      <c r="D28" s="76"/>
      <c r="E28" s="76"/>
      <c r="F28" s="76"/>
      <c r="G28" s="33"/>
      <c r="H28" s="32" t="s">
        <v>5</v>
      </c>
      <c r="I28" s="33"/>
      <c r="J28" s="68" t="str">
        <f>$C$14</f>
        <v>鹿児島商業</v>
      </c>
      <c r="K28" s="68"/>
      <c r="L28" s="68"/>
      <c r="M28" s="69"/>
      <c r="N28" s="15"/>
      <c r="O28" s="2"/>
      <c r="P28" s="14">
        <v>2</v>
      </c>
      <c r="Q28" s="75" t="str">
        <f>$Q$13</f>
        <v>高千穂</v>
      </c>
      <c r="R28" s="75"/>
      <c r="S28" s="75"/>
      <c r="T28" s="75"/>
      <c r="U28" s="33"/>
      <c r="V28" s="32" t="s">
        <v>14</v>
      </c>
      <c r="W28" s="33"/>
      <c r="X28" s="68" t="str">
        <f>$Q$14</f>
        <v>三養基</v>
      </c>
      <c r="Y28" s="68"/>
      <c r="Z28" s="68"/>
      <c r="AA28" s="69"/>
    </row>
    <row r="29" spans="1:36" ht="24" customHeight="1" x14ac:dyDescent="0.15">
      <c r="B29" s="14">
        <v>3</v>
      </c>
      <c r="C29" s="70" t="str">
        <f>$C$11</f>
        <v>島原</v>
      </c>
      <c r="D29" s="70"/>
      <c r="E29" s="70"/>
      <c r="F29" s="70"/>
      <c r="G29" s="33"/>
      <c r="H29" s="32" t="s">
        <v>5</v>
      </c>
      <c r="I29" s="33"/>
      <c r="J29" s="71" t="str">
        <f>$C$13</f>
        <v>大分上野丘</v>
      </c>
      <c r="K29" s="71"/>
      <c r="L29" s="71"/>
      <c r="M29" s="72"/>
      <c r="N29" s="15"/>
      <c r="O29" s="2"/>
      <c r="P29" s="14">
        <v>3</v>
      </c>
      <c r="Q29" s="70" t="str">
        <f>$Q$11</f>
        <v>九州学院</v>
      </c>
      <c r="R29" s="70"/>
      <c r="S29" s="70"/>
      <c r="T29" s="70"/>
      <c r="U29" s="33"/>
      <c r="V29" s="32" t="s">
        <v>14</v>
      </c>
      <c r="W29" s="33"/>
      <c r="X29" s="73" t="str">
        <f>$Q$13</f>
        <v>高千穂</v>
      </c>
      <c r="Y29" s="73"/>
      <c r="Z29" s="73"/>
      <c r="AA29" s="74"/>
    </row>
    <row r="30" spans="1:36" ht="24" customHeight="1" x14ac:dyDescent="0.15">
      <c r="B30" s="14">
        <v>4</v>
      </c>
      <c r="C30" s="68" t="str">
        <f>$C$12</f>
        <v>東福岡</v>
      </c>
      <c r="D30" s="68"/>
      <c r="E30" s="68"/>
      <c r="F30" s="68"/>
      <c r="G30" s="33"/>
      <c r="H30" s="32" t="s">
        <v>5</v>
      </c>
      <c r="I30" s="33"/>
      <c r="J30" s="68" t="str">
        <f>$C$14</f>
        <v>鹿児島商業</v>
      </c>
      <c r="K30" s="68"/>
      <c r="L30" s="68"/>
      <c r="M30" s="69"/>
      <c r="N30" s="15"/>
      <c r="O30" s="2"/>
      <c r="P30" s="14">
        <v>4</v>
      </c>
      <c r="Q30" s="68" t="str">
        <f>$Q$12</f>
        <v>那覇</v>
      </c>
      <c r="R30" s="68"/>
      <c r="S30" s="68"/>
      <c r="T30" s="68"/>
      <c r="U30" s="33"/>
      <c r="V30" s="32" t="s">
        <v>14</v>
      </c>
      <c r="W30" s="33"/>
      <c r="X30" s="68" t="str">
        <f>$Q$14</f>
        <v>三養基</v>
      </c>
      <c r="Y30" s="68"/>
      <c r="Z30" s="68"/>
      <c r="AA30" s="69"/>
    </row>
    <row r="31" spans="1:36" ht="24" customHeight="1" x14ac:dyDescent="0.15">
      <c r="B31" s="14">
        <v>5</v>
      </c>
      <c r="C31" s="70" t="str">
        <f>$C$12</f>
        <v>東福岡</v>
      </c>
      <c r="D31" s="70"/>
      <c r="E31" s="70"/>
      <c r="F31" s="70"/>
      <c r="G31" s="33"/>
      <c r="H31" s="32" t="s">
        <v>5</v>
      </c>
      <c r="I31" s="33"/>
      <c r="J31" s="71" t="str">
        <f>$C$13</f>
        <v>大分上野丘</v>
      </c>
      <c r="K31" s="71"/>
      <c r="L31" s="71"/>
      <c r="M31" s="72"/>
      <c r="N31" s="15"/>
      <c r="O31" s="2"/>
      <c r="P31" s="14">
        <v>5</v>
      </c>
      <c r="Q31" s="70" t="str">
        <f>$Q$12</f>
        <v>那覇</v>
      </c>
      <c r="R31" s="70"/>
      <c r="S31" s="70"/>
      <c r="T31" s="70"/>
      <c r="U31" s="33"/>
      <c r="V31" s="32" t="s">
        <v>14</v>
      </c>
      <c r="W31" s="33"/>
      <c r="X31" s="73" t="str">
        <f>$Q$13</f>
        <v>高千穂</v>
      </c>
      <c r="Y31" s="73"/>
      <c r="Z31" s="73"/>
      <c r="AA31" s="74"/>
    </row>
    <row r="32" spans="1:36" ht="24" customHeight="1" thickBot="1" x14ac:dyDescent="0.2">
      <c r="B32" s="17">
        <v>6</v>
      </c>
      <c r="C32" s="66" t="str">
        <f>$C$11</f>
        <v>島原</v>
      </c>
      <c r="D32" s="66"/>
      <c r="E32" s="66"/>
      <c r="F32" s="66"/>
      <c r="G32" s="35"/>
      <c r="H32" s="34" t="s">
        <v>5</v>
      </c>
      <c r="I32" s="35"/>
      <c r="J32" s="66" t="str">
        <f>$C$14</f>
        <v>鹿児島商業</v>
      </c>
      <c r="K32" s="66"/>
      <c r="L32" s="66"/>
      <c r="M32" s="67"/>
      <c r="N32" s="15"/>
      <c r="O32" s="2"/>
      <c r="P32" s="17">
        <v>6</v>
      </c>
      <c r="Q32" s="66" t="str">
        <f>$Q$11</f>
        <v>九州学院</v>
      </c>
      <c r="R32" s="66"/>
      <c r="S32" s="66"/>
      <c r="T32" s="66"/>
      <c r="U32" s="35"/>
      <c r="V32" s="34" t="s">
        <v>14</v>
      </c>
      <c r="W32" s="35"/>
      <c r="X32" s="66" t="str">
        <f>$Q$14</f>
        <v>三養基</v>
      </c>
      <c r="Y32" s="66"/>
      <c r="Z32" s="66"/>
      <c r="AA32" s="67"/>
    </row>
    <row r="33" spans="2:27" ht="12.75" customHeight="1" x14ac:dyDescent="0.15"/>
    <row r="34" spans="2:27" ht="24" customHeight="1" x14ac:dyDescent="0.15">
      <c r="B34" s="82" t="s">
        <v>6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2:27" ht="24" customHeight="1" x14ac:dyDescent="0.15">
      <c r="B35" s="3"/>
      <c r="C35" s="36"/>
      <c r="D35" s="36"/>
      <c r="E35" s="36"/>
      <c r="F35" s="36"/>
      <c r="G35" s="36"/>
      <c r="H35" s="36"/>
      <c r="I35" s="36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36"/>
      <c r="U35" s="36"/>
      <c r="V35" s="36"/>
      <c r="W35" s="36"/>
      <c r="X35" s="36"/>
      <c r="Y35" s="36"/>
      <c r="Z35" s="36"/>
      <c r="AA35" s="3"/>
    </row>
    <row r="36" spans="2:27" ht="24" customHeight="1" x14ac:dyDescent="0.1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2"/>
      <c r="O36" s="63"/>
      <c r="P36" s="60"/>
      <c r="Q36" s="61"/>
      <c r="R36" s="61"/>
      <c r="S36" s="61"/>
      <c r="T36" s="61"/>
      <c r="U36" s="7"/>
      <c r="V36" s="7"/>
      <c r="W36" s="7"/>
      <c r="X36" s="7"/>
      <c r="Y36" s="7"/>
      <c r="Z36" s="7"/>
    </row>
    <row r="37" spans="2:27" ht="12" customHeight="1" x14ac:dyDescent="0.15">
      <c r="B37" s="38"/>
      <c r="C37" s="42"/>
      <c r="D37" s="42"/>
      <c r="E37" s="42"/>
      <c r="F37" s="42"/>
      <c r="G37" s="42"/>
      <c r="H37" s="58"/>
      <c r="I37" s="55"/>
      <c r="J37" s="55"/>
      <c r="K37" s="55"/>
      <c r="L37" s="55"/>
      <c r="M37" s="55"/>
      <c r="N37" s="55"/>
      <c r="O37" s="42"/>
      <c r="P37" s="44"/>
      <c r="Q37" s="42"/>
      <c r="R37" s="42"/>
      <c r="S37" s="42"/>
      <c r="T37" s="45"/>
      <c r="U37" s="46"/>
      <c r="V37" s="42"/>
      <c r="W37" s="42"/>
      <c r="X37" s="42"/>
      <c r="Y37" s="47"/>
      <c r="Z37" s="47"/>
    </row>
    <row r="38" spans="2:27" ht="12" customHeight="1" x14ac:dyDescent="0.15">
      <c r="C38" s="47"/>
      <c r="D38" s="48"/>
      <c r="E38" s="48"/>
      <c r="F38" s="48"/>
      <c r="G38" s="48"/>
      <c r="H38" s="59"/>
      <c r="I38" s="50"/>
      <c r="J38" s="51"/>
      <c r="K38" s="51"/>
      <c r="L38" s="48"/>
      <c r="M38" s="48"/>
      <c r="N38" s="48"/>
      <c r="O38" s="48"/>
      <c r="P38" s="52"/>
      <c r="Q38" s="48"/>
      <c r="R38" s="48"/>
      <c r="S38" s="48"/>
      <c r="T38" s="54"/>
      <c r="U38" s="50"/>
      <c r="V38" s="51"/>
      <c r="W38" s="51"/>
      <c r="X38" s="48"/>
      <c r="Y38" s="47"/>
      <c r="Z38" s="47"/>
    </row>
    <row r="39" spans="2:27" ht="12" customHeight="1" x14ac:dyDescent="0.15">
      <c r="B39" s="38"/>
      <c r="C39" s="42"/>
      <c r="D39" s="42"/>
      <c r="E39" s="58"/>
      <c r="F39" s="55"/>
      <c r="G39" s="55"/>
      <c r="H39" s="55"/>
      <c r="I39" s="42"/>
      <c r="J39" s="42"/>
      <c r="K39" s="45"/>
      <c r="L39" s="46"/>
      <c r="M39" s="42"/>
      <c r="N39" s="42"/>
      <c r="O39" s="42"/>
      <c r="P39" s="44"/>
      <c r="Q39" s="58"/>
      <c r="R39" s="55"/>
      <c r="S39" s="55"/>
      <c r="T39" s="55"/>
      <c r="U39" s="42"/>
      <c r="V39" s="42"/>
      <c r="W39" s="45"/>
      <c r="X39" s="46"/>
      <c r="Y39" s="42"/>
      <c r="Z39" s="48"/>
      <c r="AA39" s="41"/>
    </row>
    <row r="40" spans="2:27" ht="12" customHeight="1" x14ac:dyDescent="0.15">
      <c r="B40" s="38"/>
      <c r="C40" s="48"/>
      <c r="D40" s="48"/>
      <c r="E40" s="59"/>
      <c r="F40" s="50"/>
      <c r="G40" s="48"/>
      <c r="H40" s="48"/>
      <c r="I40" s="48"/>
      <c r="J40" s="48"/>
      <c r="K40" s="54"/>
      <c r="L40" s="50"/>
      <c r="M40" s="48"/>
      <c r="N40" s="48"/>
      <c r="O40" s="48"/>
      <c r="P40" s="48"/>
      <c r="Q40" s="59"/>
      <c r="R40" s="48"/>
      <c r="S40" s="48"/>
      <c r="T40" s="48"/>
      <c r="U40" s="48"/>
      <c r="V40" s="48"/>
      <c r="W40" s="54"/>
      <c r="X40" s="48"/>
      <c r="Y40" s="48"/>
      <c r="Z40" s="42"/>
      <c r="AA40" s="39"/>
    </row>
    <row r="41" spans="2:27" ht="12" customHeight="1" x14ac:dyDescent="0.15">
      <c r="B41" s="38"/>
      <c r="C41" s="42"/>
      <c r="D41" s="43"/>
      <c r="E41" s="53"/>
      <c r="F41" s="45"/>
      <c r="G41" s="46"/>
      <c r="H41" s="42"/>
      <c r="I41" s="42"/>
      <c r="J41" s="43"/>
      <c r="K41" s="53"/>
      <c r="L41" s="45"/>
      <c r="M41" s="46"/>
      <c r="N41" s="42"/>
      <c r="O41" s="42"/>
      <c r="P41" s="58"/>
      <c r="Q41" s="42"/>
      <c r="R41" s="45"/>
      <c r="S41" s="46"/>
      <c r="T41" s="42"/>
      <c r="U41" s="42"/>
      <c r="V41" s="58"/>
      <c r="W41" s="42"/>
      <c r="X41" s="45"/>
      <c r="Y41" s="46"/>
      <c r="Z41" s="42"/>
    </row>
    <row r="42" spans="2:27" ht="12" customHeight="1" x14ac:dyDescent="0.15">
      <c r="B42" s="40"/>
      <c r="C42" s="51"/>
      <c r="D42" s="49"/>
      <c r="E42" s="50"/>
      <c r="F42" s="54"/>
      <c r="G42" s="51"/>
      <c r="H42" s="51"/>
      <c r="I42" s="51"/>
      <c r="J42" s="49"/>
      <c r="K42" s="50"/>
      <c r="L42" s="54"/>
      <c r="M42" s="51"/>
      <c r="N42" s="51"/>
      <c r="O42" s="51"/>
      <c r="P42" s="59"/>
      <c r="Q42" s="51"/>
      <c r="R42" s="54"/>
      <c r="S42" s="51"/>
      <c r="T42" s="51"/>
      <c r="U42" s="51"/>
      <c r="V42" s="59"/>
      <c r="W42" s="51"/>
      <c r="X42" s="54"/>
      <c r="Y42" s="51"/>
      <c r="Z42" s="51"/>
    </row>
    <row r="43" spans="2:27" s="56" customFormat="1" ht="24" customHeight="1" x14ac:dyDescent="0.15">
      <c r="B43" s="57"/>
      <c r="C43" s="109" t="str">
        <f>IF(F23="","",HLOOKUP(C44,#REF!,3,0))</f>
        <v/>
      </c>
      <c r="D43" s="110"/>
      <c r="E43" s="111"/>
      <c r="F43" s="109" t="str">
        <f>IF(T23="","",HLOOKUP(F44,#REF!,3,0))</f>
        <v/>
      </c>
      <c r="G43" s="110"/>
      <c r="H43" s="111"/>
      <c r="I43" s="109" t="str">
        <f>IF(T31="","",HLOOKUP(I44,#REF!,3,0))</f>
        <v/>
      </c>
      <c r="J43" s="110"/>
      <c r="K43" s="111"/>
      <c r="L43" s="109" t="str">
        <f>IF(F31="","",HLOOKUP(L44,#REF!,3,0))</f>
        <v/>
      </c>
      <c r="M43" s="112"/>
      <c r="N43" s="113"/>
      <c r="O43" s="109" t="str">
        <f>IF(T23="","",HLOOKUP(O44,#REF!,3,0))</f>
        <v/>
      </c>
      <c r="P43" s="110"/>
      <c r="Q43" s="111"/>
      <c r="R43" s="109" t="str">
        <f>IF(W23="","",HLOOKUP(R44,#REF!,3,0))</f>
        <v/>
      </c>
      <c r="S43" s="110"/>
      <c r="T43" s="111"/>
      <c r="U43" s="109" t="str">
        <f>IF(Z23="","",HLOOKUP(U44,#REF!,3,0))</f>
        <v/>
      </c>
      <c r="V43" s="110"/>
      <c r="W43" s="111"/>
      <c r="X43" s="109" t="str">
        <f>IF(AC23="","",HLOOKUP(X44,#REF!,3,0))</f>
        <v/>
      </c>
      <c r="Y43" s="110"/>
      <c r="Z43" s="111"/>
    </row>
    <row r="44" spans="2:27" ht="13.5" x14ac:dyDescent="0.15">
      <c r="C44" s="114" t="s">
        <v>15</v>
      </c>
      <c r="D44" s="114"/>
      <c r="E44" s="114"/>
      <c r="F44" s="114" t="s">
        <v>16</v>
      </c>
      <c r="G44" s="114"/>
      <c r="H44" s="114"/>
      <c r="I44" s="114" t="s">
        <v>17</v>
      </c>
      <c r="J44" s="114"/>
      <c r="K44" s="114"/>
      <c r="L44" s="114" t="s">
        <v>22</v>
      </c>
      <c r="M44" s="114"/>
      <c r="N44" s="114"/>
      <c r="O44" s="114" t="s">
        <v>18</v>
      </c>
      <c r="P44" s="114"/>
      <c r="Q44" s="114"/>
      <c r="R44" s="114" t="s">
        <v>19</v>
      </c>
      <c r="S44" s="114"/>
      <c r="T44" s="114"/>
      <c r="U44" s="114" t="s">
        <v>20</v>
      </c>
      <c r="V44" s="114"/>
      <c r="W44" s="114"/>
      <c r="X44" s="114" t="s">
        <v>21</v>
      </c>
      <c r="Y44" s="114"/>
      <c r="Z44" s="114"/>
    </row>
    <row r="45" spans="2:27" ht="15" customHeight="1" x14ac:dyDescent="0.15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</sheetData>
  <customSheetViews>
    <customSheetView guid="{8F416581-C973-4864-9A80-E5C0BB94BE96}" scale="115" showPageBreaks="1" printArea="1" view="pageBreakPreview" topLeftCell="A31">
      <selection activeCell="M38" sqref="M38"/>
      <pageMargins left="0.78740157480314965" right="0.78740157480314965" top="0.51181102362204722" bottom="0.51181102362204722" header="0" footer="0"/>
      <printOptions horizontalCentered="1" verticalCentered="1"/>
      <pageSetup paperSize="9" scale="97" orientation="portrait" horizontalDpi="4294967293" verticalDpi="4294967293" r:id="rId1"/>
      <headerFooter alignWithMargins="0"/>
    </customSheetView>
  </customSheetViews>
  <mergeCells count="110">
    <mergeCell ref="O43:Q43"/>
    <mergeCell ref="R43:T43"/>
    <mergeCell ref="C43:E43"/>
    <mergeCell ref="F43:H43"/>
    <mergeCell ref="I43:K43"/>
    <mergeCell ref="B34:AA34"/>
    <mergeCell ref="L43:N43"/>
    <mergeCell ref="B45:AA45"/>
    <mergeCell ref="U44:W44"/>
    <mergeCell ref="X44:Z44"/>
    <mergeCell ref="C44:E44"/>
    <mergeCell ref="F44:H44"/>
    <mergeCell ref="I44:K44"/>
    <mergeCell ref="L44:N44"/>
    <mergeCell ref="O44:Q44"/>
    <mergeCell ref="R44:T44"/>
    <mergeCell ref="U43:W43"/>
    <mergeCell ref="X43:Z43"/>
    <mergeCell ref="B2:AA2"/>
    <mergeCell ref="P4:AA4"/>
    <mergeCell ref="I12:M12"/>
    <mergeCell ref="W5:AA5"/>
    <mergeCell ref="W6:AA6"/>
    <mergeCell ref="W8:AA8"/>
    <mergeCell ref="W11:AA11"/>
    <mergeCell ref="W12:AA12"/>
    <mergeCell ref="Q8:V8"/>
    <mergeCell ref="C11:H11"/>
    <mergeCell ref="Q5:V5"/>
    <mergeCell ref="Q6:V6"/>
    <mergeCell ref="Q7:V7"/>
    <mergeCell ref="C8:H8"/>
    <mergeCell ref="W7:AA7"/>
    <mergeCell ref="Q11:V11"/>
    <mergeCell ref="I5:M5"/>
    <mergeCell ref="I6:M6"/>
    <mergeCell ref="I8:M8"/>
    <mergeCell ref="I11:M11"/>
    <mergeCell ref="Q13:V13"/>
    <mergeCell ref="P10:AA10"/>
    <mergeCell ref="B26:M26"/>
    <mergeCell ref="W13:AA13"/>
    <mergeCell ref="B16:AA16"/>
    <mergeCell ref="P18:AA18"/>
    <mergeCell ref="AH18:AJ18"/>
    <mergeCell ref="J35:S35"/>
    <mergeCell ref="B4:M4"/>
    <mergeCell ref="B18:M18"/>
    <mergeCell ref="B10:M10"/>
    <mergeCell ref="C12:H12"/>
    <mergeCell ref="C14:H14"/>
    <mergeCell ref="C5:H5"/>
    <mergeCell ref="C6:H6"/>
    <mergeCell ref="C7:H7"/>
    <mergeCell ref="I7:M7"/>
    <mergeCell ref="P26:AA26"/>
    <mergeCell ref="Q14:V14"/>
    <mergeCell ref="Q12:V12"/>
    <mergeCell ref="C13:H13"/>
    <mergeCell ref="I13:M13"/>
    <mergeCell ref="I14:M14"/>
    <mergeCell ref="W14:AA14"/>
    <mergeCell ref="C27:F27"/>
    <mergeCell ref="J27:M27"/>
    <mergeCell ref="J32:M32"/>
    <mergeCell ref="J31:M31"/>
    <mergeCell ref="J30:M30"/>
    <mergeCell ref="J29:M29"/>
    <mergeCell ref="J28:M28"/>
    <mergeCell ref="X32:AA32"/>
    <mergeCell ref="X31:AA31"/>
    <mergeCell ref="X30:AA30"/>
    <mergeCell ref="X29:AA29"/>
    <mergeCell ref="X28:AA28"/>
    <mergeCell ref="X27:AA27"/>
    <mergeCell ref="Q32:T32"/>
    <mergeCell ref="Q31:T31"/>
    <mergeCell ref="Q30:T30"/>
    <mergeCell ref="Q29:T29"/>
    <mergeCell ref="Q28:T28"/>
    <mergeCell ref="Q27:T27"/>
    <mergeCell ref="C32:F32"/>
    <mergeCell ref="C31:F31"/>
    <mergeCell ref="C30:F30"/>
    <mergeCell ref="C29:F29"/>
    <mergeCell ref="C28:F28"/>
    <mergeCell ref="X24:AA24"/>
    <mergeCell ref="X23:AA23"/>
    <mergeCell ref="X22:AA22"/>
    <mergeCell ref="X21:AA21"/>
    <mergeCell ref="X20:AA20"/>
    <mergeCell ref="X19:AA19"/>
    <mergeCell ref="Q24:T24"/>
    <mergeCell ref="Q23:T23"/>
    <mergeCell ref="Q22:T22"/>
    <mergeCell ref="Q21:T21"/>
    <mergeCell ref="Q20:T20"/>
    <mergeCell ref="Q19:T19"/>
    <mergeCell ref="C19:F19"/>
    <mergeCell ref="J19:M19"/>
    <mergeCell ref="J24:M24"/>
    <mergeCell ref="J23:M23"/>
    <mergeCell ref="J22:M22"/>
    <mergeCell ref="J21:M21"/>
    <mergeCell ref="J20:M20"/>
    <mergeCell ref="C24:F24"/>
    <mergeCell ref="C23:F23"/>
    <mergeCell ref="C22:F22"/>
    <mergeCell ref="C21:F21"/>
    <mergeCell ref="C20:F20"/>
  </mergeCells>
  <phoneticPr fontId="19"/>
  <printOptions horizontalCentered="1" verticalCentered="1"/>
  <pageMargins left="0.78740157480314965" right="0.78740157480314965" top="0.51181102362204722" bottom="0.51181102362204722" header="0" footer="0"/>
  <pageSetup paperSize="9" scale="9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AQ45"/>
  <sheetViews>
    <sheetView tabSelected="1" view="pageBreakPreview" zoomScaleNormal="100" zoomScaleSheetLayoutView="100" workbookViewId="0">
      <selection activeCell="I15" sqref="I15"/>
    </sheetView>
  </sheetViews>
  <sheetFormatPr defaultColWidth="3.125" defaultRowHeight="24" customHeight="1" x14ac:dyDescent="0.15"/>
  <cols>
    <col min="1" max="1" width="3.125" customWidth="1"/>
    <col min="2" max="2" width="3.125" style="1" customWidth="1"/>
    <col min="3" max="15" width="3.125" customWidth="1"/>
    <col min="16" max="16" width="3.125" style="1" customWidth="1"/>
    <col min="20" max="21" width="3.125" customWidth="1"/>
    <col min="23" max="24" width="3.125" customWidth="1"/>
    <col min="34" max="34" width="3.375" bestFit="1" customWidth="1"/>
    <col min="36" max="36" width="3.375" bestFit="1" customWidth="1"/>
  </cols>
  <sheetData>
    <row r="2" spans="2:43" ht="24" customHeight="1" x14ac:dyDescent="0.15">
      <c r="B2" s="82" t="s">
        <v>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2:43" ht="7.5" customHeight="1" x14ac:dyDescent="0.15"/>
    <row r="4" spans="2:43" ht="24" customHeight="1" thickBot="1" x14ac:dyDescent="0.2">
      <c r="B4" s="78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8"/>
      <c r="O4" s="2"/>
      <c r="P4" s="78" t="s">
        <v>2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2:43" ht="24" customHeight="1" x14ac:dyDescent="0.15">
      <c r="B5" s="9" t="s">
        <v>36</v>
      </c>
      <c r="C5" s="87" t="s">
        <v>49</v>
      </c>
      <c r="D5" s="88"/>
      <c r="E5" s="88"/>
      <c r="F5" s="88"/>
      <c r="G5" s="88"/>
      <c r="H5" s="89"/>
      <c r="I5" s="106" t="s">
        <v>54</v>
      </c>
      <c r="J5" s="107"/>
      <c r="K5" s="107"/>
      <c r="L5" s="107"/>
      <c r="M5" s="107"/>
      <c r="N5" s="21"/>
      <c r="O5" s="20"/>
      <c r="P5" s="9" t="s">
        <v>39</v>
      </c>
      <c r="Q5" s="99" t="s">
        <v>52</v>
      </c>
      <c r="R5" s="100"/>
      <c r="S5" s="100"/>
      <c r="T5" s="100"/>
      <c r="U5" s="100"/>
      <c r="V5" s="101"/>
      <c r="W5" s="95" t="s">
        <v>60</v>
      </c>
      <c r="X5" s="96"/>
      <c r="Y5" s="96"/>
      <c r="Z5" s="96"/>
      <c r="AA5" s="97"/>
      <c r="AC5" s="4"/>
      <c r="AD5" s="4"/>
      <c r="AE5" s="4"/>
      <c r="AF5" s="5"/>
    </row>
    <row r="6" spans="2:43" ht="24" customHeight="1" x14ac:dyDescent="0.15">
      <c r="B6" s="10">
        <v>2</v>
      </c>
      <c r="C6" s="128" t="s">
        <v>66</v>
      </c>
      <c r="D6" s="129"/>
      <c r="E6" s="129"/>
      <c r="F6" s="129"/>
      <c r="G6" s="129"/>
      <c r="H6" s="130"/>
      <c r="I6" s="79" t="s">
        <v>61</v>
      </c>
      <c r="J6" s="80"/>
      <c r="K6" s="80"/>
      <c r="L6" s="80"/>
      <c r="M6" s="81"/>
      <c r="N6" s="15"/>
      <c r="O6" s="2"/>
      <c r="P6" s="10">
        <v>10</v>
      </c>
      <c r="Q6" s="77" t="s">
        <v>65</v>
      </c>
      <c r="R6" s="77"/>
      <c r="S6" s="77"/>
      <c r="T6" s="77"/>
      <c r="U6" s="77"/>
      <c r="V6" s="77"/>
      <c r="W6" s="79" t="s">
        <v>57</v>
      </c>
      <c r="X6" s="80"/>
      <c r="Y6" s="80"/>
      <c r="Z6" s="80"/>
      <c r="AA6" s="81"/>
      <c r="AC6" s="6"/>
      <c r="AD6" s="6"/>
      <c r="AE6" s="4"/>
      <c r="AF6" s="5"/>
      <c r="AG6" s="122"/>
      <c r="AH6" s="122"/>
      <c r="AI6" s="122"/>
      <c r="AJ6" s="122"/>
      <c r="AK6" s="122"/>
      <c r="AL6" s="122"/>
      <c r="AM6" s="68"/>
      <c r="AN6" s="68"/>
      <c r="AO6" s="68"/>
      <c r="AP6" s="68"/>
      <c r="AQ6" s="68"/>
    </row>
    <row r="7" spans="2:43" ht="24" customHeight="1" x14ac:dyDescent="0.15">
      <c r="B7" s="10">
        <v>3</v>
      </c>
      <c r="C7" s="128" t="s">
        <v>43</v>
      </c>
      <c r="D7" s="129"/>
      <c r="E7" s="129"/>
      <c r="F7" s="129"/>
      <c r="G7" s="129"/>
      <c r="H7" s="130"/>
      <c r="I7" s="79" t="s">
        <v>55</v>
      </c>
      <c r="J7" s="80"/>
      <c r="K7" s="80"/>
      <c r="L7" s="80"/>
      <c r="M7" s="81"/>
      <c r="N7" s="15"/>
      <c r="O7" s="2"/>
      <c r="P7" s="19">
        <v>11</v>
      </c>
      <c r="Q7" s="77" t="s">
        <v>70</v>
      </c>
      <c r="R7" s="77"/>
      <c r="S7" s="77"/>
      <c r="T7" s="77"/>
      <c r="U7" s="77"/>
      <c r="V7" s="77"/>
      <c r="W7" s="79" t="s">
        <v>58</v>
      </c>
      <c r="X7" s="80"/>
      <c r="Y7" s="80"/>
      <c r="Z7" s="80"/>
      <c r="AA7" s="81"/>
      <c r="AC7" s="6"/>
      <c r="AD7" s="6"/>
      <c r="AE7" s="4"/>
      <c r="AF7" s="122"/>
      <c r="AG7" s="122"/>
      <c r="AH7" s="122"/>
      <c r="AI7" s="122"/>
      <c r="AJ7" s="122"/>
      <c r="AK7" s="122"/>
      <c r="AL7" s="68"/>
      <c r="AM7" s="68"/>
      <c r="AN7" s="68"/>
      <c r="AO7" s="68"/>
      <c r="AP7" s="68"/>
    </row>
    <row r="8" spans="2:43" ht="24" customHeight="1" thickBot="1" x14ac:dyDescent="0.2">
      <c r="B8" s="11" t="s">
        <v>37</v>
      </c>
      <c r="C8" s="102" t="s">
        <v>51</v>
      </c>
      <c r="D8" s="103"/>
      <c r="E8" s="103"/>
      <c r="F8" s="103"/>
      <c r="G8" s="103"/>
      <c r="H8" s="104"/>
      <c r="I8" s="92" t="s">
        <v>56</v>
      </c>
      <c r="J8" s="93"/>
      <c r="K8" s="93"/>
      <c r="L8" s="93"/>
      <c r="M8" s="94"/>
      <c r="N8" s="15"/>
      <c r="O8" s="2"/>
      <c r="P8" s="11" t="s">
        <v>33</v>
      </c>
      <c r="Q8" s="90" t="s">
        <v>53</v>
      </c>
      <c r="R8" s="90"/>
      <c r="S8" s="90"/>
      <c r="T8" s="90"/>
      <c r="U8" s="90"/>
      <c r="V8" s="90"/>
      <c r="W8" s="92" t="s">
        <v>59</v>
      </c>
      <c r="X8" s="93"/>
      <c r="Y8" s="93"/>
      <c r="Z8" s="93"/>
      <c r="AA8" s="94"/>
      <c r="AC8" s="4"/>
      <c r="AD8" s="4"/>
      <c r="AE8" s="4"/>
      <c r="AF8" s="122"/>
      <c r="AG8" s="122"/>
      <c r="AH8" s="122"/>
      <c r="AI8" s="122"/>
      <c r="AJ8" s="122"/>
      <c r="AK8" s="122"/>
      <c r="AL8" s="68"/>
      <c r="AM8" s="68"/>
      <c r="AN8" s="68"/>
      <c r="AO8" s="68"/>
      <c r="AP8" s="68"/>
    </row>
    <row r="9" spans="2:43" ht="7.5" customHeight="1" x14ac:dyDescent="0.15"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C9" s="7"/>
      <c r="AD9" s="7"/>
      <c r="AE9" s="7"/>
      <c r="AF9" s="122"/>
      <c r="AG9" s="122"/>
      <c r="AH9" s="122"/>
      <c r="AI9" s="122"/>
      <c r="AJ9" s="122"/>
      <c r="AK9" s="122"/>
      <c r="AL9" s="68"/>
      <c r="AM9" s="68"/>
      <c r="AN9" s="68"/>
      <c r="AO9" s="68"/>
      <c r="AP9" s="68"/>
    </row>
    <row r="10" spans="2:43" ht="24" customHeight="1" thickBot="1" x14ac:dyDescent="0.2">
      <c r="B10" s="78" t="s">
        <v>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8"/>
      <c r="O10" s="2"/>
      <c r="P10" s="78" t="s">
        <v>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C10" s="7"/>
      <c r="AD10" s="7"/>
      <c r="AE10" s="7"/>
    </row>
    <row r="11" spans="2:43" ht="24" customHeight="1" x14ac:dyDescent="0.15">
      <c r="B11" s="9" t="s">
        <v>35</v>
      </c>
      <c r="C11" s="131" t="s">
        <v>42</v>
      </c>
      <c r="D11" s="131"/>
      <c r="E11" s="131"/>
      <c r="F11" s="131"/>
      <c r="G11" s="131"/>
      <c r="H11" s="131"/>
      <c r="I11" s="95" t="s">
        <v>57</v>
      </c>
      <c r="J11" s="96"/>
      <c r="K11" s="96"/>
      <c r="L11" s="96"/>
      <c r="M11" s="97"/>
      <c r="N11" s="15"/>
      <c r="O11" s="2"/>
      <c r="P11" s="28" t="s">
        <v>34</v>
      </c>
      <c r="Q11" s="105" t="s">
        <v>45</v>
      </c>
      <c r="R11" s="105"/>
      <c r="S11" s="105"/>
      <c r="T11" s="105"/>
      <c r="U11" s="105"/>
      <c r="V11" s="105"/>
      <c r="W11" s="95" t="s">
        <v>58</v>
      </c>
      <c r="X11" s="96"/>
      <c r="Y11" s="96"/>
      <c r="Z11" s="96"/>
      <c r="AA11" s="97"/>
      <c r="AC11" s="4"/>
      <c r="AD11" s="4"/>
      <c r="AE11" s="5"/>
    </row>
    <row r="12" spans="2:43" ht="24" customHeight="1" x14ac:dyDescent="0.15">
      <c r="B12" s="10">
        <v>6</v>
      </c>
      <c r="C12" s="85" t="s">
        <v>68</v>
      </c>
      <c r="D12" s="85"/>
      <c r="E12" s="85"/>
      <c r="F12" s="85"/>
      <c r="G12" s="85"/>
      <c r="H12" s="85"/>
      <c r="I12" s="79" t="s">
        <v>54</v>
      </c>
      <c r="J12" s="80"/>
      <c r="K12" s="80"/>
      <c r="L12" s="80"/>
      <c r="M12" s="81"/>
      <c r="N12" s="15"/>
      <c r="O12" s="2"/>
      <c r="P12" s="37">
        <v>14</v>
      </c>
      <c r="Q12" s="77" t="s">
        <v>67</v>
      </c>
      <c r="R12" s="77"/>
      <c r="S12" s="77"/>
      <c r="T12" s="77"/>
      <c r="U12" s="77"/>
      <c r="V12" s="77"/>
      <c r="W12" s="79" t="s">
        <v>56</v>
      </c>
      <c r="X12" s="80"/>
      <c r="Y12" s="80"/>
      <c r="Z12" s="80"/>
      <c r="AA12" s="81"/>
      <c r="AC12" s="4"/>
      <c r="AD12" s="4"/>
      <c r="AE12" s="5"/>
    </row>
    <row r="13" spans="2:43" ht="24" customHeight="1" x14ac:dyDescent="0.15">
      <c r="B13" s="10">
        <v>7</v>
      </c>
      <c r="C13" s="85" t="s">
        <v>69</v>
      </c>
      <c r="D13" s="85"/>
      <c r="E13" s="85"/>
      <c r="F13" s="85"/>
      <c r="G13" s="85"/>
      <c r="H13" s="85"/>
      <c r="I13" s="79" t="s">
        <v>59</v>
      </c>
      <c r="J13" s="80"/>
      <c r="K13" s="80"/>
      <c r="L13" s="80"/>
      <c r="M13" s="81"/>
      <c r="N13" s="15"/>
      <c r="O13" s="2"/>
      <c r="P13" s="37">
        <v>15</v>
      </c>
      <c r="Q13" s="77" t="s">
        <v>71</v>
      </c>
      <c r="R13" s="77"/>
      <c r="S13" s="77"/>
      <c r="T13" s="77"/>
      <c r="U13" s="77"/>
      <c r="V13" s="77"/>
      <c r="W13" s="79" t="s">
        <v>60</v>
      </c>
      <c r="X13" s="80"/>
      <c r="Y13" s="80"/>
      <c r="Z13" s="80"/>
      <c r="AA13" s="81"/>
      <c r="AC13" s="4"/>
      <c r="AD13" s="4"/>
      <c r="AE13" s="5"/>
    </row>
    <row r="14" spans="2:43" ht="24" customHeight="1" thickBot="1" x14ac:dyDescent="0.2">
      <c r="B14" s="11" t="s">
        <v>38</v>
      </c>
      <c r="C14" s="86" t="s">
        <v>50</v>
      </c>
      <c r="D14" s="86"/>
      <c r="E14" s="86"/>
      <c r="F14" s="86"/>
      <c r="G14" s="86"/>
      <c r="H14" s="86"/>
      <c r="I14" s="92" t="s">
        <v>55</v>
      </c>
      <c r="J14" s="93"/>
      <c r="K14" s="93"/>
      <c r="L14" s="93"/>
      <c r="M14" s="94"/>
      <c r="N14" s="15"/>
      <c r="O14" s="2"/>
      <c r="P14" s="27" t="s">
        <v>40</v>
      </c>
      <c r="Q14" s="102" t="s">
        <v>46</v>
      </c>
      <c r="R14" s="103"/>
      <c r="S14" s="103"/>
      <c r="T14" s="103"/>
      <c r="U14" s="103"/>
      <c r="V14" s="104"/>
      <c r="W14" s="92" t="s">
        <v>61</v>
      </c>
      <c r="X14" s="93"/>
      <c r="Y14" s="93"/>
      <c r="Z14" s="93"/>
      <c r="AA14" s="94"/>
      <c r="AC14" s="4"/>
      <c r="AD14" s="4"/>
      <c r="AE14" s="5"/>
    </row>
    <row r="15" spans="2:43" ht="7.5" customHeight="1" x14ac:dyDescent="0.15">
      <c r="B15" s="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43" ht="24" customHeight="1" x14ac:dyDescent="0.15">
      <c r="B16" s="82" t="s">
        <v>10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</row>
    <row r="17" spans="1:36" ht="7.5" customHeight="1" x14ac:dyDescent="0.15"/>
    <row r="18" spans="1:36" ht="24" customHeight="1" thickBot="1" x14ac:dyDescent="0.2">
      <c r="A18" s="29">
        <v>0</v>
      </c>
      <c r="B18" s="78" t="s">
        <v>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8"/>
      <c r="O18" s="2"/>
      <c r="P18" s="78" t="s">
        <v>2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H18" s="83" t="s">
        <v>13</v>
      </c>
      <c r="AI18" s="83"/>
      <c r="AJ18" s="83"/>
    </row>
    <row r="19" spans="1:36" ht="24" customHeight="1" x14ac:dyDescent="0.15">
      <c r="B19" s="12">
        <v>1</v>
      </c>
      <c r="C19" s="117" t="str">
        <f>$C$5</f>
        <v>中村学園女子</v>
      </c>
      <c r="D19" s="117"/>
      <c r="E19" s="117"/>
      <c r="F19" s="117"/>
      <c r="G19" s="31"/>
      <c r="H19" s="13" t="s">
        <v>31</v>
      </c>
      <c r="I19" s="31"/>
      <c r="J19" s="64" t="str">
        <f>$C$6</f>
        <v>敬徳</v>
      </c>
      <c r="K19" s="64"/>
      <c r="L19" s="64"/>
      <c r="M19" s="65"/>
      <c r="N19" s="15"/>
      <c r="O19" s="2"/>
      <c r="P19" s="12">
        <v>1</v>
      </c>
      <c r="Q19" s="64" t="str">
        <f>$Q$5</f>
        <v>八代白百合</v>
      </c>
      <c r="R19" s="64"/>
      <c r="S19" s="64"/>
      <c r="T19" s="64"/>
      <c r="U19" s="24"/>
      <c r="V19" s="13" t="s">
        <v>14</v>
      </c>
      <c r="W19" s="24"/>
      <c r="X19" s="118" t="str">
        <f>$Q$6</f>
        <v>小禄</v>
      </c>
      <c r="Y19" s="118"/>
      <c r="Z19" s="118"/>
      <c r="AA19" s="119"/>
      <c r="AH19" s="22">
        <v>1</v>
      </c>
      <c r="AI19" s="23" t="s">
        <v>32</v>
      </c>
      <c r="AJ19" s="22">
        <v>2</v>
      </c>
    </row>
    <row r="20" spans="1:36" ht="24" customHeight="1" x14ac:dyDescent="0.15">
      <c r="B20" s="14">
        <v>2</v>
      </c>
      <c r="C20" s="68" t="str">
        <f>$C$7</f>
        <v>島原</v>
      </c>
      <c r="D20" s="68"/>
      <c r="E20" s="68"/>
      <c r="F20" s="68"/>
      <c r="G20" s="25"/>
      <c r="H20" s="16" t="s">
        <v>31</v>
      </c>
      <c r="I20" s="25"/>
      <c r="J20" s="68" t="str">
        <f>$C$8</f>
        <v>樟南</v>
      </c>
      <c r="K20" s="68"/>
      <c r="L20" s="68"/>
      <c r="M20" s="69"/>
      <c r="N20" s="15"/>
      <c r="O20" s="2"/>
      <c r="P20" s="14">
        <v>2</v>
      </c>
      <c r="Q20" s="68" t="str">
        <f>$Q$7</f>
        <v>杵築</v>
      </c>
      <c r="R20" s="68"/>
      <c r="S20" s="68"/>
      <c r="T20" s="68"/>
      <c r="U20" s="25"/>
      <c r="V20" s="16" t="s">
        <v>14</v>
      </c>
      <c r="W20" s="25"/>
      <c r="X20" s="68" t="str">
        <f>$Q$8</f>
        <v>高千穂</v>
      </c>
      <c r="Y20" s="68"/>
      <c r="Z20" s="68"/>
      <c r="AA20" s="69"/>
      <c r="AH20" s="22">
        <v>3</v>
      </c>
      <c r="AI20" s="23" t="s">
        <v>32</v>
      </c>
      <c r="AJ20" s="22">
        <v>4</v>
      </c>
    </row>
    <row r="21" spans="1:36" ht="24" customHeight="1" x14ac:dyDescent="0.15">
      <c r="B21" s="14">
        <v>3</v>
      </c>
      <c r="C21" s="116" t="str">
        <f>$C$5</f>
        <v>中村学園女子</v>
      </c>
      <c r="D21" s="116"/>
      <c r="E21" s="116"/>
      <c r="F21" s="116"/>
      <c r="G21" s="25"/>
      <c r="H21" s="16" t="s">
        <v>31</v>
      </c>
      <c r="I21" s="25"/>
      <c r="J21" s="68" t="str">
        <f>$C$7</f>
        <v>島原</v>
      </c>
      <c r="K21" s="68"/>
      <c r="L21" s="68"/>
      <c r="M21" s="69"/>
      <c r="N21" s="15"/>
      <c r="O21" s="2"/>
      <c r="P21" s="14">
        <v>3</v>
      </c>
      <c r="Q21" s="68" t="str">
        <f>$Q$5</f>
        <v>八代白百合</v>
      </c>
      <c r="R21" s="68"/>
      <c r="S21" s="68"/>
      <c r="T21" s="68"/>
      <c r="U21" s="25"/>
      <c r="V21" s="16" t="s">
        <v>14</v>
      </c>
      <c r="W21" s="25"/>
      <c r="X21" s="68" t="str">
        <f>$Q$7</f>
        <v>杵築</v>
      </c>
      <c r="Y21" s="68"/>
      <c r="Z21" s="68"/>
      <c r="AA21" s="69"/>
      <c r="AH21" s="22">
        <v>1</v>
      </c>
      <c r="AI21" s="23" t="s">
        <v>32</v>
      </c>
      <c r="AJ21" s="22">
        <v>3</v>
      </c>
    </row>
    <row r="22" spans="1:36" ht="24" customHeight="1" x14ac:dyDescent="0.15">
      <c r="B22" s="14">
        <v>4</v>
      </c>
      <c r="C22" s="68" t="str">
        <f>$C$6</f>
        <v>敬徳</v>
      </c>
      <c r="D22" s="68"/>
      <c r="E22" s="68"/>
      <c r="F22" s="68"/>
      <c r="G22" s="25"/>
      <c r="H22" s="16" t="s">
        <v>31</v>
      </c>
      <c r="I22" s="25"/>
      <c r="J22" s="68" t="str">
        <f>$C$8</f>
        <v>樟南</v>
      </c>
      <c r="K22" s="68"/>
      <c r="L22" s="68"/>
      <c r="M22" s="69"/>
      <c r="N22" s="15"/>
      <c r="O22" s="2"/>
      <c r="P22" s="14">
        <v>4</v>
      </c>
      <c r="Q22" s="121" t="str">
        <f>$Q$6</f>
        <v>小禄</v>
      </c>
      <c r="R22" s="121"/>
      <c r="S22" s="121"/>
      <c r="T22" s="121"/>
      <c r="U22" s="25"/>
      <c r="V22" s="16" t="s">
        <v>14</v>
      </c>
      <c r="W22" s="25"/>
      <c r="X22" s="68" t="str">
        <f>$Q$8</f>
        <v>高千穂</v>
      </c>
      <c r="Y22" s="68"/>
      <c r="Z22" s="68"/>
      <c r="AA22" s="69"/>
      <c r="AH22" s="22">
        <v>2</v>
      </c>
      <c r="AI22" s="23" t="s">
        <v>32</v>
      </c>
      <c r="AJ22" s="22">
        <v>4</v>
      </c>
    </row>
    <row r="23" spans="1:36" ht="24" customHeight="1" x14ac:dyDescent="0.15">
      <c r="B23" s="14">
        <v>5</v>
      </c>
      <c r="C23" s="70" t="str">
        <f>$C$6</f>
        <v>敬徳</v>
      </c>
      <c r="D23" s="70"/>
      <c r="E23" s="70"/>
      <c r="F23" s="70"/>
      <c r="G23" s="25"/>
      <c r="H23" s="16" t="s">
        <v>31</v>
      </c>
      <c r="I23" s="25"/>
      <c r="J23" s="68" t="str">
        <f>$C$7</f>
        <v>島原</v>
      </c>
      <c r="K23" s="68"/>
      <c r="L23" s="68"/>
      <c r="M23" s="69"/>
      <c r="N23" s="15"/>
      <c r="O23" s="2"/>
      <c r="P23" s="14">
        <v>5</v>
      </c>
      <c r="Q23" s="120" t="str">
        <f>$Q$6</f>
        <v>小禄</v>
      </c>
      <c r="R23" s="120"/>
      <c r="S23" s="120"/>
      <c r="T23" s="120"/>
      <c r="U23" s="25"/>
      <c r="V23" s="16" t="s">
        <v>14</v>
      </c>
      <c r="W23" s="25"/>
      <c r="X23" s="68" t="str">
        <f>$Q$7</f>
        <v>杵築</v>
      </c>
      <c r="Y23" s="68"/>
      <c r="Z23" s="68"/>
      <c r="AA23" s="69"/>
      <c r="AH23" s="22">
        <v>2</v>
      </c>
      <c r="AI23" s="23" t="s">
        <v>32</v>
      </c>
      <c r="AJ23" s="22">
        <v>3</v>
      </c>
    </row>
    <row r="24" spans="1:36" ht="24" customHeight="1" thickBot="1" x14ac:dyDescent="0.2">
      <c r="B24" s="17">
        <v>6</v>
      </c>
      <c r="C24" s="115" t="str">
        <f>$C$5</f>
        <v>中村学園女子</v>
      </c>
      <c r="D24" s="115"/>
      <c r="E24" s="115"/>
      <c r="F24" s="115"/>
      <c r="G24" s="26"/>
      <c r="H24" s="18" t="s">
        <v>31</v>
      </c>
      <c r="I24" s="26"/>
      <c r="J24" s="66" t="str">
        <f>$C$8</f>
        <v>樟南</v>
      </c>
      <c r="K24" s="66"/>
      <c r="L24" s="66"/>
      <c r="M24" s="67"/>
      <c r="N24" s="15"/>
      <c r="O24" s="2"/>
      <c r="P24" s="17">
        <v>6</v>
      </c>
      <c r="Q24" s="66" t="str">
        <f>$Q$5</f>
        <v>八代白百合</v>
      </c>
      <c r="R24" s="66"/>
      <c r="S24" s="66"/>
      <c r="T24" s="66"/>
      <c r="U24" s="26"/>
      <c r="V24" s="18" t="s">
        <v>14</v>
      </c>
      <c r="W24" s="26"/>
      <c r="X24" s="66" t="str">
        <f>$Q$8</f>
        <v>高千穂</v>
      </c>
      <c r="Y24" s="66"/>
      <c r="Z24" s="66"/>
      <c r="AA24" s="67"/>
      <c r="AH24" s="22">
        <v>1</v>
      </c>
      <c r="AI24" s="23" t="s">
        <v>32</v>
      </c>
      <c r="AJ24" s="22">
        <v>4</v>
      </c>
    </row>
    <row r="25" spans="1:36" ht="7.5" customHeight="1" x14ac:dyDescent="0.15"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6" ht="24" customHeight="1" thickBot="1" x14ac:dyDescent="0.2">
      <c r="A26">
        <v>15</v>
      </c>
      <c r="B26" s="78" t="s">
        <v>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8"/>
      <c r="O26" s="2"/>
      <c r="P26" s="78" t="s">
        <v>4</v>
      </c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36" ht="24" customHeight="1" x14ac:dyDescent="0.15">
      <c r="B27" s="12">
        <v>1</v>
      </c>
      <c r="C27" s="64" t="str">
        <f>$C$11</f>
        <v>興南</v>
      </c>
      <c r="D27" s="64"/>
      <c r="E27" s="64"/>
      <c r="F27" s="64"/>
      <c r="G27" s="24"/>
      <c r="H27" s="13" t="s">
        <v>31</v>
      </c>
      <c r="I27" s="24"/>
      <c r="J27" s="64" t="str">
        <f>$C$12</f>
        <v>八女</v>
      </c>
      <c r="K27" s="64"/>
      <c r="L27" s="64"/>
      <c r="M27" s="65"/>
      <c r="N27" s="15"/>
      <c r="O27" s="2"/>
      <c r="P27" s="12">
        <v>1</v>
      </c>
      <c r="Q27" s="64" t="str">
        <f>$Q$11</f>
        <v>明豊</v>
      </c>
      <c r="R27" s="64"/>
      <c r="S27" s="64"/>
      <c r="T27" s="64"/>
      <c r="U27" s="24"/>
      <c r="V27" s="13" t="s">
        <v>14</v>
      </c>
      <c r="W27" s="24"/>
      <c r="X27" s="64" t="str">
        <f>$Q$12</f>
        <v>錦江湾</v>
      </c>
      <c r="Y27" s="64"/>
      <c r="Z27" s="64"/>
      <c r="AA27" s="65"/>
    </row>
    <row r="28" spans="1:36" ht="24" customHeight="1" x14ac:dyDescent="0.15">
      <c r="B28" s="14">
        <v>2</v>
      </c>
      <c r="C28" s="70" t="str">
        <f>$C$13</f>
        <v>宮崎日大</v>
      </c>
      <c r="D28" s="70"/>
      <c r="E28" s="70"/>
      <c r="F28" s="70"/>
      <c r="G28" s="25"/>
      <c r="H28" s="16" t="s">
        <v>31</v>
      </c>
      <c r="I28" s="25"/>
      <c r="J28" s="68" t="str">
        <f>$C$14</f>
        <v>西陵</v>
      </c>
      <c r="K28" s="68"/>
      <c r="L28" s="68"/>
      <c r="M28" s="69"/>
      <c r="N28" s="15"/>
      <c r="O28" s="2"/>
      <c r="P28" s="14">
        <v>2</v>
      </c>
      <c r="Q28" s="70" t="str">
        <f>$Q$13</f>
        <v>必由館</v>
      </c>
      <c r="R28" s="70"/>
      <c r="S28" s="70"/>
      <c r="T28" s="70"/>
      <c r="U28" s="25"/>
      <c r="V28" s="16" t="s">
        <v>14</v>
      </c>
      <c r="W28" s="25"/>
      <c r="X28" s="121" t="str">
        <f>$Q$14</f>
        <v>三養基</v>
      </c>
      <c r="Y28" s="121"/>
      <c r="Z28" s="121"/>
      <c r="AA28" s="127"/>
    </row>
    <row r="29" spans="1:36" ht="24" customHeight="1" x14ac:dyDescent="0.15">
      <c r="B29" s="14">
        <v>3</v>
      </c>
      <c r="C29" s="70" t="str">
        <f>$C$11</f>
        <v>興南</v>
      </c>
      <c r="D29" s="70"/>
      <c r="E29" s="70"/>
      <c r="F29" s="70"/>
      <c r="G29" s="25"/>
      <c r="H29" s="16" t="s">
        <v>31</v>
      </c>
      <c r="I29" s="25"/>
      <c r="J29" s="68" t="str">
        <f>$C$13</f>
        <v>宮崎日大</v>
      </c>
      <c r="K29" s="68"/>
      <c r="L29" s="68"/>
      <c r="M29" s="69"/>
      <c r="N29" s="15"/>
      <c r="O29" s="2"/>
      <c r="P29" s="14">
        <v>3</v>
      </c>
      <c r="Q29" s="70" t="str">
        <f>$Q$11</f>
        <v>明豊</v>
      </c>
      <c r="R29" s="70"/>
      <c r="S29" s="70"/>
      <c r="T29" s="70"/>
      <c r="U29" s="25"/>
      <c r="V29" s="16" t="s">
        <v>14</v>
      </c>
      <c r="W29" s="25"/>
      <c r="X29" s="68" t="str">
        <f>$Q$13</f>
        <v>必由館</v>
      </c>
      <c r="Y29" s="68"/>
      <c r="Z29" s="68"/>
      <c r="AA29" s="69"/>
    </row>
    <row r="30" spans="1:36" ht="24" customHeight="1" x14ac:dyDescent="0.15">
      <c r="B30" s="14">
        <v>4</v>
      </c>
      <c r="C30" s="68" t="str">
        <f>$C$12</f>
        <v>八女</v>
      </c>
      <c r="D30" s="68"/>
      <c r="E30" s="68"/>
      <c r="F30" s="68"/>
      <c r="G30" s="25"/>
      <c r="H30" s="16" t="s">
        <v>31</v>
      </c>
      <c r="I30" s="25"/>
      <c r="J30" s="68" t="str">
        <f>$C$14</f>
        <v>西陵</v>
      </c>
      <c r="K30" s="68"/>
      <c r="L30" s="68"/>
      <c r="M30" s="69"/>
      <c r="N30" s="15"/>
      <c r="O30" s="2"/>
      <c r="P30" s="14">
        <v>4</v>
      </c>
      <c r="Q30" s="68" t="str">
        <f>$Q$12</f>
        <v>錦江湾</v>
      </c>
      <c r="R30" s="68"/>
      <c r="S30" s="68"/>
      <c r="T30" s="68"/>
      <c r="U30" s="25"/>
      <c r="V30" s="16" t="s">
        <v>14</v>
      </c>
      <c r="W30" s="25"/>
      <c r="X30" s="125" t="str">
        <f>$Q$14</f>
        <v>三養基</v>
      </c>
      <c r="Y30" s="125"/>
      <c r="Z30" s="125"/>
      <c r="AA30" s="126"/>
    </row>
    <row r="31" spans="1:36" ht="24" customHeight="1" x14ac:dyDescent="0.15">
      <c r="B31" s="14">
        <v>5</v>
      </c>
      <c r="C31" s="70" t="str">
        <f>$C$12</f>
        <v>八女</v>
      </c>
      <c r="D31" s="70"/>
      <c r="E31" s="70"/>
      <c r="F31" s="70"/>
      <c r="G31" s="25"/>
      <c r="H31" s="16" t="s">
        <v>31</v>
      </c>
      <c r="I31" s="25"/>
      <c r="J31" s="68" t="str">
        <f>$C$13</f>
        <v>宮崎日大</v>
      </c>
      <c r="K31" s="68"/>
      <c r="L31" s="68"/>
      <c r="M31" s="69"/>
      <c r="N31" s="15"/>
      <c r="O31" s="2"/>
      <c r="P31" s="14">
        <v>5</v>
      </c>
      <c r="Q31" s="70" t="str">
        <f>$Q$12</f>
        <v>錦江湾</v>
      </c>
      <c r="R31" s="70"/>
      <c r="S31" s="70"/>
      <c r="T31" s="70"/>
      <c r="U31" s="25"/>
      <c r="V31" s="16" t="s">
        <v>14</v>
      </c>
      <c r="W31" s="25"/>
      <c r="X31" s="68" t="str">
        <f>$Q$13</f>
        <v>必由館</v>
      </c>
      <c r="Y31" s="68"/>
      <c r="Z31" s="68"/>
      <c r="AA31" s="69"/>
    </row>
    <row r="32" spans="1:36" ht="24" customHeight="1" thickBot="1" x14ac:dyDescent="0.2">
      <c r="B32" s="17">
        <v>6</v>
      </c>
      <c r="C32" s="66" t="str">
        <f>$C$11</f>
        <v>興南</v>
      </c>
      <c r="D32" s="66"/>
      <c r="E32" s="66"/>
      <c r="F32" s="66"/>
      <c r="G32" s="26"/>
      <c r="H32" s="18" t="s">
        <v>31</v>
      </c>
      <c r="I32" s="26"/>
      <c r="J32" s="66" t="str">
        <f>$C$14</f>
        <v>西陵</v>
      </c>
      <c r="K32" s="66"/>
      <c r="L32" s="66"/>
      <c r="M32" s="67"/>
      <c r="N32" s="15"/>
      <c r="O32" s="2"/>
      <c r="P32" s="17">
        <v>6</v>
      </c>
      <c r="Q32" s="66" t="str">
        <f>$Q$11</f>
        <v>明豊</v>
      </c>
      <c r="R32" s="66"/>
      <c r="S32" s="66"/>
      <c r="T32" s="66"/>
      <c r="U32" s="26"/>
      <c r="V32" s="18" t="s">
        <v>14</v>
      </c>
      <c r="W32" s="26"/>
      <c r="X32" s="123" t="str">
        <f>$Q$14</f>
        <v>三養基</v>
      </c>
      <c r="Y32" s="123"/>
      <c r="Z32" s="123"/>
      <c r="AA32" s="124"/>
    </row>
    <row r="33" spans="2:27" ht="12.75" customHeight="1" x14ac:dyDescent="0.15"/>
    <row r="34" spans="2:27" ht="24" customHeight="1" x14ac:dyDescent="0.15">
      <c r="B34" s="82" t="s">
        <v>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2:27" ht="24" customHeight="1" x14ac:dyDescent="0.15">
      <c r="B35" s="3"/>
      <c r="C35" s="3"/>
      <c r="D35" s="3"/>
      <c r="E35" s="3"/>
      <c r="F35" s="3"/>
      <c r="G35" s="3"/>
      <c r="H35" s="3"/>
      <c r="I35" s="3"/>
      <c r="J35" s="138"/>
      <c r="K35" s="139"/>
      <c r="L35" s="139"/>
      <c r="M35" s="139"/>
      <c r="N35" s="139"/>
      <c r="O35" s="139"/>
      <c r="P35" s="139"/>
      <c r="Q35" s="139"/>
      <c r="R35" s="139"/>
      <c r="S35" s="140"/>
      <c r="T35" s="3"/>
      <c r="U35" s="3"/>
      <c r="V35" s="3"/>
      <c r="W35" s="3"/>
      <c r="X35" s="3"/>
      <c r="Y35" s="3"/>
      <c r="Z35" s="3"/>
      <c r="AA35" s="3"/>
    </row>
    <row r="36" spans="2:27" ht="24" customHeight="1" x14ac:dyDescent="0.1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2"/>
      <c r="O36" s="63"/>
      <c r="P36" s="60"/>
      <c r="Q36" s="61"/>
      <c r="R36" s="61"/>
      <c r="S36" s="61"/>
      <c r="T36" s="61"/>
      <c r="U36" s="7"/>
      <c r="V36" s="7"/>
      <c r="W36" s="7"/>
      <c r="X36" s="7"/>
      <c r="Y36" s="7"/>
      <c r="Z36" s="7"/>
    </row>
    <row r="37" spans="2:27" ht="12" customHeight="1" x14ac:dyDescent="0.15">
      <c r="C37" s="42"/>
      <c r="D37" s="42"/>
      <c r="E37" s="42"/>
      <c r="F37" s="42"/>
      <c r="G37" s="42"/>
      <c r="H37" s="58"/>
      <c r="I37" s="55"/>
      <c r="J37" s="55"/>
      <c r="K37" s="55"/>
      <c r="L37" s="55"/>
      <c r="M37" s="55"/>
      <c r="N37" s="55"/>
      <c r="O37" s="42"/>
      <c r="P37" s="44"/>
      <c r="Q37" s="42"/>
      <c r="R37" s="42"/>
      <c r="S37" s="42"/>
      <c r="T37" s="45"/>
      <c r="U37" s="46"/>
      <c r="V37" s="42"/>
      <c r="W37" s="42"/>
      <c r="X37" s="42"/>
      <c r="Y37" s="47"/>
      <c r="Z37" s="47"/>
    </row>
    <row r="38" spans="2:27" ht="12" customHeight="1" x14ac:dyDescent="0.15">
      <c r="C38" s="47"/>
      <c r="D38" s="48"/>
      <c r="E38" s="48"/>
      <c r="F38" s="48"/>
      <c r="G38" s="48"/>
      <c r="H38" s="59"/>
      <c r="I38" s="50"/>
      <c r="J38" s="51"/>
      <c r="K38" s="51"/>
      <c r="L38" s="48"/>
      <c r="M38" s="48"/>
      <c r="N38" s="48"/>
      <c r="O38" s="48"/>
      <c r="P38" s="52"/>
      <c r="Q38" s="48"/>
      <c r="R38" s="48"/>
      <c r="S38" s="48"/>
      <c r="T38" s="54"/>
      <c r="U38" s="50"/>
      <c r="V38" s="51"/>
      <c r="W38" s="51"/>
      <c r="X38" s="48"/>
      <c r="Y38" s="47"/>
      <c r="Z38" s="47"/>
    </row>
    <row r="39" spans="2:27" ht="12" customHeight="1" x14ac:dyDescent="0.15">
      <c r="C39" s="42"/>
      <c r="D39" s="42"/>
      <c r="E39" s="58"/>
      <c r="F39" s="55"/>
      <c r="G39" s="55"/>
      <c r="H39" s="55"/>
      <c r="I39" s="42"/>
      <c r="J39" s="42"/>
      <c r="K39" s="45"/>
      <c r="L39" s="46"/>
      <c r="M39" s="42"/>
      <c r="N39" s="42"/>
      <c r="O39" s="42"/>
      <c r="P39" s="44"/>
      <c r="Q39" s="58"/>
      <c r="R39" s="55"/>
      <c r="S39" s="55"/>
      <c r="T39" s="55"/>
      <c r="U39" s="42"/>
      <c r="V39" s="42"/>
      <c r="W39" s="45"/>
      <c r="X39" s="46"/>
      <c r="Y39" s="42"/>
      <c r="Z39" s="48"/>
    </row>
    <row r="40" spans="2:27" ht="12" customHeight="1" x14ac:dyDescent="0.15">
      <c r="C40" s="48"/>
      <c r="D40" s="48"/>
      <c r="E40" s="59"/>
      <c r="F40" s="48"/>
      <c r="G40" s="48"/>
      <c r="H40" s="48"/>
      <c r="I40" s="48"/>
      <c r="J40" s="48"/>
      <c r="K40" s="54"/>
      <c r="L40" s="51"/>
      <c r="M40" s="48"/>
      <c r="N40" s="48"/>
      <c r="O40" s="48"/>
      <c r="P40" s="48"/>
      <c r="Q40" s="59"/>
      <c r="R40" s="50"/>
      <c r="S40" s="48"/>
      <c r="T40" s="48"/>
      <c r="U40" s="48"/>
      <c r="V40" s="48"/>
      <c r="W40" s="54"/>
      <c r="X40" s="51"/>
      <c r="Y40" s="48"/>
      <c r="Z40" s="42"/>
    </row>
    <row r="41" spans="2:27" ht="12" customHeight="1" x14ac:dyDescent="0.15">
      <c r="C41" s="42"/>
      <c r="D41" s="58"/>
      <c r="E41" s="42"/>
      <c r="F41" s="45"/>
      <c r="G41" s="46"/>
      <c r="H41" s="42"/>
      <c r="I41" s="42"/>
      <c r="J41" s="58"/>
      <c r="K41" s="42"/>
      <c r="L41" s="45"/>
      <c r="M41" s="46"/>
      <c r="N41" s="42"/>
      <c r="O41" s="42"/>
      <c r="P41" s="43"/>
      <c r="Q41" s="53"/>
      <c r="R41" s="45"/>
      <c r="S41" s="46"/>
      <c r="T41" s="42"/>
      <c r="U41" s="42"/>
      <c r="V41" s="58"/>
      <c r="W41" s="42"/>
      <c r="X41" s="45"/>
      <c r="Y41" s="46"/>
      <c r="Z41" s="42"/>
    </row>
    <row r="42" spans="2:27" ht="12" customHeight="1" x14ac:dyDescent="0.15">
      <c r="B42" s="40"/>
      <c r="C42" s="51"/>
      <c r="D42" s="59"/>
      <c r="E42" s="51"/>
      <c r="F42" s="54"/>
      <c r="G42" s="51"/>
      <c r="H42" s="51"/>
      <c r="I42" s="51"/>
      <c r="J42" s="59"/>
      <c r="K42" s="51"/>
      <c r="L42" s="54"/>
      <c r="M42" s="51"/>
      <c r="N42" s="51"/>
      <c r="O42" s="51"/>
      <c r="P42" s="49"/>
      <c r="Q42" s="50"/>
      <c r="R42" s="54"/>
      <c r="S42" s="51"/>
      <c r="T42" s="51"/>
      <c r="U42" s="51"/>
      <c r="V42" s="59"/>
      <c r="W42" s="51"/>
      <c r="X42" s="54"/>
      <c r="Y42" s="51"/>
      <c r="Z42" s="51"/>
    </row>
    <row r="43" spans="2:27" s="56" customFormat="1" ht="24" customHeight="1" x14ac:dyDescent="0.15">
      <c r="B43" s="57"/>
      <c r="C43" s="132" t="str">
        <f>IF(F23="","",HLOOKUP(C44,#REF!,3,0))</f>
        <v/>
      </c>
      <c r="D43" s="133"/>
      <c r="E43" s="134"/>
      <c r="F43" s="135" t="str">
        <f>IF(T23="","",HLOOKUP(F44,#REF!,3,0))</f>
        <v/>
      </c>
      <c r="G43" s="136"/>
      <c r="H43" s="137"/>
      <c r="I43" s="132" t="str">
        <f>IF(T31="","",HLOOKUP(I44,#REF!,3,0))</f>
        <v/>
      </c>
      <c r="J43" s="133"/>
      <c r="K43" s="134"/>
      <c r="L43" s="132" t="str">
        <f>IF(F31="","",HLOOKUP(L44,#REF!,3,0))</f>
        <v/>
      </c>
      <c r="M43" s="133"/>
      <c r="N43" s="134"/>
      <c r="O43" s="132" t="str">
        <f>IF(T24="","",HLOOKUP(O44,#REF!,3,0))</f>
        <v/>
      </c>
      <c r="P43" s="133"/>
      <c r="Q43" s="134"/>
      <c r="R43" s="132" t="str">
        <f>IF(W24="","",HLOOKUP(R44,#REF!,3,0))</f>
        <v/>
      </c>
      <c r="S43" s="133"/>
      <c r="T43" s="134"/>
      <c r="U43" s="132" t="str">
        <f>IF(Z24="","",HLOOKUP(U44,#REF!,3,0))</f>
        <v/>
      </c>
      <c r="V43" s="133"/>
      <c r="W43" s="134"/>
      <c r="X43" s="132" t="str">
        <f>IF(AC24="","",HLOOKUP(X44,#REF!,3,0))</f>
        <v/>
      </c>
      <c r="Y43" s="133"/>
      <c r="Z43" s="134"/>
    </row>
    <row r="44" spans="2:27" ht="13.5" x14ac:dyDescent="0.15">
      <c r="C44" s="114" t="s">
        <v>30</v>
      </c>
      <c r="D44" s="114"/>
      <c r="E44" s="114"/>
      <c r="F44" s="114" t="s">
        <v>29</v>
      </c>
      <c r="G44" s="114"/>
      <c r="H44" s="114"/>
      <c r="I44" s="114" t="s">
        <v>28</v>
      </c>
      <c r="J44" s="114"/>
      <c r="K44" s="114"/>
      <c r="L44" s="114" t="s">
        <v>27</v>
      </c>
      <c r="M44" s="114"/>
      <c r="N44" s="114"/>
      <c r="O44" s="114" t="s">
        <v>26</v>
      </c>
      <c r="P44" s="114"/>
      <c r="Q44" s="114"/>
      <c r="R44" s="114" t="s">
        <v>25</v>
      </c>
      <c r="S44" s="114"/>
      <c r="T44" s="114"/>
      <c r="U44" s="114" t="s">
        <v>24</v>
      </c>
      <c r="V44" s="114"/>
      <c r="W44" s="114"/>
      <c r="X44" s="114" t="s">
        <v>23</v>
      </c>
      <c r="Y44" s="114"/>
      <c r="Z44" s="114"/>
    </row>
    <row r="45" spans="2:27" ht="20.25" customHeight="1" x14ac:dyDescent="0.15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</sheetData>
  <customSheetViews>
    <customSheetView guid="{8F416581-C973-4864-9A80-E5C0BB94BE96}" scale="115" showPageBreaks="1" printArea="1" view="pageBreakPreview" topLeftCell="A28">
      <selection activeCell="Y36" sqref="Y36"/>
      <pageMargins left="0.78740157480314965" right="0.78740157480314965" top="0.51181102362204722" bottom="0.51181102362204722" header="0" footer="0"/>
      <printOptions horizontalCentered="1" verticalCentered="1"/>
      <pageSetup paperSize="9" scale="96" orientation="portrait" horizontalDpi="4294967293" verticalDpi="4294967293" r:id="rId1"/>
      <headerFooter alignWithMargins="0"/>
    </customSheetView>
  </customSheetViews>
  <mergeCells count="118">
    <mergeCell ref="AH18:AJ18"/>
    <mergeCell ref="O43:Q43"/>
    <mergeCell ref="R43:T43"/>
    <mergeCell ref="C43:E43"/>
    <mergeCell ref="F43:H43"/>
    <mergeCell ref="I43:K43"/>
    <mergeCell ref="B34:AA34"/>
    <mergeCell ref="L43:N43"/>
    <mergeCell ref="U43:W43"/>
    <mergeCell ref="X43:Z43"/>
    <mergeCell ref="J35:S35"/>
    <mergeCell ref="B18:M18"/>
    <mergeCell ref="J32:M32"/>
    <mergeCell ref="J31:M31"/>
    <mergeCell ref="J30:M30"/>
    <mergeCell ref="J29:M29"/>
    <mergeCell ref="J28:M28"/>
    <mergeCell ref="J27:M27"/>
    <mergeCell ref="C32:F32"/>
    <mergeCell ref="C31:F31"/>
    <mergeCell ref="C30:F30"/>
    <mergeCell ref="C29:F29"/>
    <mergeCell ref="C28:F28"/>
    <mergeCell ref="B45:AA45"/>
    <mergeCell ref="U44:W44"/>
    <mergeCell ref="X44:Z44"/>
    <mergeCell ref="C44:E44"/>
    <mergeCell ref="F44:H44"/>
    <mergeCell ref="I44:K44"/>
    <mergeCell ref="L44:N44"/>
    <mergeCell ref="O44:Q44"/>
    <mergeCell ref="R44:T44"/>
    <mergeCell ref="B2:AA2"/>
    <mergeCell ref="P4:AA4"/>
    <mergeCell ref="I12:M12"/>
    <mergeCell ref="W5:AA5"/>
    <mergeCell ref="W6:AA6"/>
    <mergeCell ref="W8:AA8"/>
    <mergeCell ref="W11:AA11"/>
    <mergeCell ref="W12:AA12"/>
    <mergeCell ref="Q8:V8"/>
    <mergeCell ref="C11:H11"/>
    <mergeCell ref="Q5:V5"/>
    <mergeCell ref="Q6:V6"/>
    <mergeCell ref="Q7:V7"/>
    <mergeCell ref="C8:H8"/>
    <mergeCell ref="W7:AA7"/>
    <mergeCell ref="Q11:V11"/>
    <mergeCell ref="I5:M5"/>
    <mergeCell ref="I6:M6"/>
    <mergeCell ref="I8:M8"/>
    <mergeCell ref="I11:M11"/>
    <mergeCell ref="B4:M4"/>
    <mergeCell ref="B10:M10"/>
    <mergeCell ref="C12:H12"/>
    <mergeCell ref="C14:H14"/>
    <mergeCell ref="C5:H5"/>
    <mergeCell ref="C6:H6"/>
    <mergeCell ref="C7:H7"/>
    <mergeCell ref="I7:M7"/>
    <mergeCell ref="P26:AA26"/>
    <mergeCell ref="Q14:V14"/>
    <mergeCell ref="Q12:V12"/>
    <mergeCell ref="C13:H13"/>
    <mergeCell ref="I13:M13"/>
    <mergeCell ref="I14:M14"/>
    <mergeCell ref="W14:AA14"/>
    <mergeCell ref="J20:M20"/>
    <mergeCell ref="J19:M19"/>
    <mergeCell ref="P18:AA18"/>
    <mergeCell ref="AF9:AK9"/>
    <mergeCell ref="AG6:AL6"/>
    <mergeCell ref="X32:AA32"/>
    <mergeCell ref="X31:AA31"/>
    <mergeCell ref="X30:AA30"/>
    <mergeCell ref="X29:AA29"/>
    <mergeCell ref="X28:AA28"/>
    <mergeCell ref="X27:AA27"/>
    <mergeCell ref="Q32:T32"/>
    <mergeCell ref="Q31:T31"/>
    <mergeCell ref="Q30:T30"/>
    <mergeCell ref="Q29:T29"/>
    <mergeCell ref="Q28:T28"/>
    <mergeCell ref="Q27:T27"/>
    <mergeCell ref="AF7:AK7"/>
    <mergeCell ref="AL7:AP7"/>
    <mergeCell ref="AF8:AK8"/>
    <mergeCell ref="AL8:AP8"/>
    <mergeCell ref="Q13:V13"/>
    <mergeCell ref="P10:AA10"/>
    <mergeCell ref="AL9:AP9"/>
    <mergeCell ref="AM6:AQ6"/>
    <mergeCell ref="W13:AA13"/>
    <mergeCell ref="B16:AA16"/>
    <mergeCell ref="C27:F27"/>
    <mergeCell ref="C24:F24"/>
    <mergeCell ref="C23:F23"/>
    <mergeCell ref="C22:F22"/>
    <mergeCell ref="C21:F21"/>
    <mergeCell ref="B26:M26"/>
    <mergeCell ref="C20:F20"/>
    <mergeCell ref="C19:F19"/>
    <mergeCell ref="X24:AA24"/>
    <mergeCell ref="X23:AA23"/>
    <mergeCell ref="X22:AA22"/>
    <mergeCell ref="X21:AA21"/>
    <mergeCell ref="X20:AA20"/>
    <mergeCell ref="X19:AA19"/>
    <mergeCell ref="Q24:T24"/>
    <mergeCell ref="Q23:T23"/>
    <mergeCell ref="Q22:T22"/>
    <mergeCell ref="Q21:T21"/>
    <mergeCell ref="Q20:T20"/>
    <mergeCell ref="Q19:T19"/>
    <mergeCell ref="J24:M24"/>
    <mergeCell ref="J23:M23"/>
    <mergeCell ref="J22:M22"/>
    <mergeCell ref="J21:M21"/>
  </mergeCells>
  <phoneticPr fontId="19"/>
  <printOptions horizontalCentered="1" verticalCentered="1"/>
  <pageMargins left="0.78740157480314965" right="0.78740157480314965" top="0.51181102362204722" bottom="0.51181102362204722" header="0" footer="0"/>
  <pageSetup paperSize="9" scale="9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４男子団体決勝トーナメント</vt:lpstr>
      <vt:lpstr>６女子団体決勝トーナメント</vt:lpstr>
      <vt:lpstr>'４男子団体決勝トーナメント'!Print_Area</vt:lpstr>
      <vt:lpstr>'６女子団体決勝トーナメント'!Print_Area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user31</dc:creator>
  <cp:lastModifiedBy>久保山崇之</cp:lastModifiedBy>
  <cp:lastPrinted>2021-06-23T05:16:46Z</cp:lastPrinted>
  <dcterms:created xsi:type="dcterms:W3CDTF">2011-06-16T04:01:29Z</dcterms:created>
  <dcterms:modified xsi:type="dcterms:W3CDTF">2022-06-22T01:14:06Z</dcterms:modified>
</cp:coreProperties>
</file>