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40"/>
  </bookViews>
  <sheets>
    <sheet name="４月２日　順位決定リーグ　男子" sheetId="1" r:id="rId1"/>
    <sheet name="４月２日　順位決定リーグ　女子" sheetId="2" r:id="rId2"/>
  </sheets>
  <calcPr calcId="144525"/>
</workbook>
</file>

<file path=xl/sharedStrings.xml><?xml version="1.0" encoding="utf-8"?>
<sst xmlns="http://schemas.openxmlformats.org/spreadsheetml/2006/main" count="39" uniqueCount="27">
  <si>
    <t>令和５年度　全国高等学校剣道錬成別府大会</t>
  </si>
  <si>
    <t>順位決定リーグ</t>
  </si>
  <si>
    <t>No.</t>
  </si>
  <si>
    <t>学校名</t>
  </si>
  <si>
    <t>勝者数</t>
  </si>
  <si>
    <t>取得本数</t>
  </si>
  <si>
    <t>勝ち点</t>
  </si>
  <si>
    <t>勝</t>
  </si>
  <si>
    <t>負</t>
  </si>
  <si>
    <t>分</t>
  </si>
  <si>
    <t>順位</t>
  </si>
  <si>
    <t>長崎東高等学校</t>
  </si>
  <si>
    <t>鹿児島商業高等学校</t>
  </si>
  <si>
    <t>八女学院高等学校</t>
  </si>
  <si>
    <t>折尾愛真高等学校</t>
  </si>
  <si>
    <t>鎮西高等学校</t>
  </si>
  <si>
    <t>東福岡高等学校</t>
  </si>
  <si>
    <t>福翔高等学校</t>
  </si>
  <si>
    <t>宮崎日大高等学校</t>
  </si>
  <si>
    <t>杵築高等学校</t>
  </si>
  <si>
    <t>佐伯鶴城高等学校</t>
  </si>
  <si>
    <t>糸島高等学校</t>
  </si>
  <si>
    <t>久留米商業高等学校</t>
  </si>
  <si>
    <t>桜ヶ丘高等学校</t>
  </si>
  <si>
    <t>菊池女子高等学校</t>
  </si>
  <si>
    <t>阿蘇中央高等学校</t>
  </si>
  <si>
    <t>岡山商大高等学校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</si>
</sst>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</numFmts>
  <fonts count="23">
    <font>
      <sz val="11"/>
      <color theme="1"/>
      <name val="ＭＳ Ｐゴシック"/>
      <charset val="128"/>
      <scheme val="minor"/>
    </font>
    <font>
      <sz val="16"/>
      <color theme="1"/>
      <name val="ＭＳ Ｐゴシック"/>
      <charset val="128"/>
      <scheme val="minor"/>
    </font>
    <font>
      <sz val="18"/>
      <color theme="1"/>
      <name val="ＭＳ Ｐゴシック"/>
      <charset val="128"/>
      <scheme val="minor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3" borderId="29" applyNumberFormat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11" borderId="26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2" fillId="17" borderId="33" applyNumberFormat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8" fillId="17" borderId="29" applyNumberFormat="0" applyAlignment="0" applyProtection="0">
      <alignment vertical="center"/>
    </xf>
    <xf numFmtId="0" fontId="7" fillId="0" borderId="3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18" borderId="31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0" borderId="2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shrinkToFit="1"/>
    </xf>
    <xf numFmtId="0" fontId="0" fillId="3" borderId="7" xfId="0" applyFill="1" applyBorder="1">
      <alignment vertical="center"/>
    </xf>
    <xf numFmtId="0" fontId="0" fillId="3" borderId="0" xfId="0" applyFill="1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4" borderId="14" xfId="0" applyFill="1" applyBorder="1">
      <alignment vertical="center"/>
    </xf>
    <xf numFmtId="0" fontId="0" fillId="0" borderId="15" xfId="0" applyBorder="1">
      <alignment vertical="center"/>
    </xf>
    <xf numFmtId="0" fontId="0" fillId="0" borderId="6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 wrapText="1"/>
    </xf>
    <xf numFmtId="0" fontId="0" fillId="3" borderId="14" xfId="0" applyFill="1" applyBorder="1">
      <alignment vertical="center"/>
    </xf>
    <xf numFmtId="0" fontId="0" fillId="3" borderId="20" xfId="0" applyFill="1" applyBorder="1">
      <alignment vertical="center"/>
    </xf>
    <xf numFmtId="0" fontId="0" fillId="0" borderId="1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5" borderId="7" xfId="0" applyFill="1" applyBorder="1">
      <alignment vertical="center"/>
    </xf>
    <xf numFmtId="0" fontId="0" fillId="5" borderId="0" xfId="0" applyFill="1" applyBorder="1">
      <alignment vertical="center"/>
    </xf>
    <xf numFmtId="0" fontId="0" fillId="0" borderId="25" xfId="0" applyBorder="1" applyAlignment="1">
      <alignment horizontal="center" vertical="center" shrinkToFit="1"/>
    </xf>
    <xf numFmtId="0" fontId="0" fillId="5" borderId="9" xfId="0" applyFill="1" applyBorder="1">
      <alignment vertical="center"/>
    </xf>
    <xf numFmtId="0" fontId="0" fillId="5" borderId="10" xfId="0" applyFill="1" applyBorder="1">
      <alignment vertical="center"/>
    </xf>
    <xf numFmtId="0" fontId="0" fillId="6" borderId="9" xfId="0" applyFill="1" applyBorder="1">
      <alignment vertical="center"/>
    </xf>
    <xf numFmtId="0" fontId="0" fillId="6" borderId="14" xfId="0" applyFill="1" applyBorder="1">
      <alignment vertical="center"/>
    </xf>
    <xf numFmtId="0" fontId="0" fillId="5" borderId="14" xfId="0" applyFill="1" applyBorder="1">
      <alignment vertical="center"/>
    </xf>
    <xf numFmtId="0" fontId="0" fillId="5" borderId="20" xfId="0" applyFill="1" applyBorder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22860</xdr:colOff>
      <xdr:row>2</xdr:row>
      <xdr:rowOff>83820</xdr:rowOff>
    </xdr:from>
    <xdr:to>
      <xdr:col>12</xdr:col>
      <xdr:colOff>121920</xdr:colOff>
      <xdr:row>2</xdr:row>
      <xdr:rowOff>114300</xdr:rowOff>
    </xdr:to>
    <xdr:cxnSp>
      <xdr:nvCxnSpPr>
        <xdr:cNvPr id="2" name="直線矢印コネクタ 1"/>
        <xdr:cNvCxnSpPr/>
      </xdr:nvCxnSpPr>
      <xdr:spPr>
        <a:xfrm>
          <a:off x="3741420" y="436245"/>
          <a:ext cx="304800" cy="3048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45720</xdr:colOff>
      <xdr:row>3</xdr:row>
      <xdr:rowOff>121920</xdr:rowOff>
    </xdr:from>
    <xdr:to>
      <xdr:col>12</xdr:col>
      <xdr:colOff>114300</xdr:colOff>
      <xdr:row>3</xdr:row>
      <xdr:rowOff>160020</xdr:rowOff>
    </xdr:to>
    <xdr:cxnSp>
      <xdr:nvCxnSpPr>
        <xdr:cNvPr id="3" name="直線矢印コネクタ 2"/>
        <xdr:cNvCxnSpPr/>
      </xdr:nvCxnSpPr>
      <xdr:spPr>
        <a:xfrm flipV="1">
          <a:off x="3764280" y="645795"/>
          <a:ext cx="274320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121920</xdr:colOff>
      <xdr:row>2</xdr:row>
      <xdr:rowOff>76200</xdr:rowOff>
    </xdr:from>
    <xdr:to>
      <xdr:col>15</xdr:col>
      <xdr:colOff>114300</xdr:colOff>
      <xdr:row>2</xdr:row>
      <xdr:rowOff>114300</xdr:rowOff>
    </xdr:to>
    <xdr:cxnSp>
      <xdr:nvCxnSpPr>
        <xdr:cNvPr id="4" name="直線矢印コネクタ 3"/>
        <xdr:cNvCxnSpPr/>
      </xdr:nvCxnSpPr>
      <xdr:spPr>
        <a:xfrm flipH="1">
          <a:off x="4251960" y="428625"/>
          <a:ext cx="403860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114300</xdr:colOff>
      <xdr:row>3</xdr:row>
      <xdr:rowOff>106680</xdr:rowOff>
    </xdr:from>
    <xdr:to>
      <xdr:col>15</xdr:col>
      <xdr:colOff>76200</xdr:colOff>
      <xdr:row>3</xdr:row>
      <xdr:rowOff>137160</xdr:rowOff>
    </xdr:to>
    <xdr:cxnSp>
      <xdr:nvCxnSpPr>
        <xdr:cNvPr id="5" name="直線矢印コネクタ 4"/>
        <xdr:cNvCxnSpPr/>
      </xdr:nvCxnSpPr>
      <xdr:spPr>
        <a:xfrm flipH="1" flipV="1">
          <a:off x="4244340" y="630555"/>
          <a:ext cx="373380" cy="3048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99060</xdr:colOff>
      <xdr:row>0</xdr:row>
      <xdr:rowOff>175260</xdr:rowOff>
    </xdr:from>
    <xdr:to>
      <xdr:col>11</xdr:col>
      <xdr:colOff>68580</xdr:colOff>
      <xdr:row>3</xdr:row>
      <xdr:rowOff>45720</xdr:rowOff>
    </xdr:to>
    <xdr:sp>
      <xdr:nvSpPr>
        <xdr:cNvPr id="6" name="テキスト ボックス 9"/>
        <xdr:cNvSpPr txBox="1"/>
      </xdr:nvSpPr>
      <xdr:spPr>
        <a:xfrm>
          <a:off x="2583180" y="171450"/>
          <a:ext cx="1203960" cy="3981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00"/>
            <a:t>勝ち点</a:t>
          </a:r>
          <a:endParaRPr kumimoji="1" lang="en-US" altLang="ja-JP" sz="1000"/>
        </a:p>
        <a:p>
          <a:r>
            <a:rPr kumimoji="1" lang="ja-JP" altLang="en-US" sz="1000"/>
            <a:t>勝３、分１、負</a:t>
          </a:r>
          <a:r>
            <a:rPr kumimoji="1" lang="en-US" altLang="ja-JP" sz="1000"/>
            <a:t>0</a:t>
          </a:r>
          <a:endParaRPr kumimoji="1" lang="en-US" altLang="ja-JP" sz="1000"/>
        </a:p>
        <a:p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3</xdr:row>
      <xdr:rowOff>83820</xdr:rowOff>
    </xdr:from>
    <xdr:to>
      <xdr:col>11</xdr:col>
      <xdr:colOff>60960</xdr:colOff>
      <xdr:row>4</xdr:row>
      <xdr:rowOff>129540</xdr:rowOff>
    </xdr:to>
    <xdr:sp>
      <xdr:nvSpPr>
        <xdr:cNvPr id="7" name="テキスト ボックス 10"/>
        <xdr:cNvSpPr txBox="1"/>
      </xdr:nvSpPr>
      <xdr:spPr>
        <a:xfrm>
          <a:off x="2895600" y="607695"/>
          <a:ext cx="883920" cy="2266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100"/>
            <a:t>自動で入る</a:t>
          </a:r>
          <a:endParaRPr kumimoji="1" lang="ja-JP" altLang="en-US" sz="1100"/>
        </a:p>
      </xdr:txBody>
    </xdr:sp>
    <xdr:clientData/>
  </xdr:twoCellAnchor>
  <xdr:twoCellAnchor>
    <xdr:from>
      <xdr:col>15</xdr:col>
      <xdr:colOff>114300</xdr:colOff>
      <xdr:row>1</xdr:row>
      <xdr:rowOff>121920</xdr:rowOff>
    </xdr:from>
    <xdr:to>
      <xdr:col>19</xdr:col>
      <xdr:colOff>38100</xdr:colOff>
      <xdr:row>2</xdr:row>
      <xdr:rowOff>175260</xdr:rowOff>
    </xdr:to>
    <xdr:sp>
      <xdr:nvSpPr>
        <xdr:cNvPr id="8" name="テキスト ボックス 11"/>
        <xdr:cNvSpPr txBox="1"/>
      </xdr:nvSpPr>
      <xdr:spPr>
        <a:xfrm>
          <a:off x="4655820" y="293370"/>
          <a:ext cx="746760" cy="2305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100"/>
            <a:t>取得本数</a:t>
          </a:r>
          <a:endParaRPr kumimoji="1" lang="ja-JP" altLang="en-US" sz="1100"/>
        </a:p>
      </xdr:txBody>
    </xdr:sp>
    <xdr:clientData/>
  </xdr:twoCellAnchor>
  <xdr:twoCellAnchor>
    <xdr:from>
      <xdr:col>15</xdr:col>
      <xdr:colOff>68580</xdr:colOff>
      <xdr:row>3</xdr:row>
      <xdr:rowOff>7620</xdr:rowOff>
    </xdr:from>
    <xdr:to>
      <xdr:col>18</xdr:col>
      <xdr:colOff>68580</xdr:colOff>
      <xdr:row>4</xdr:row>
      <xdr:rowOff>60960</xdr:rowOff>
    </xdr:to>
    <xdr:sp>
      <xdr:nvSpPr>
        <xdr:cNvPr id="9" name="テキスト ボックス 12"/>
        <xdr:cNvSpPr txBox="1"/>
      </xdr:nvSpPr>
      <xdr:spPr>
        <a:xfrm>
          <a:off x="4610100" y="531495"/>
          <a:ext cx="617220" cy="2343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100"/>
            <a:t>勝者数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22860</xdr:colOff>
      <xdr:row>2</xdr:row>
      <xdr:rowOff>83820</xdr:rowOff>
    </xdr:from>
    <xdr:to>
      <xdr:col>12</xdr:col>
      <xdr:colOff>121920</xdr:colOff>
      <xdr:row>2</xdr:row>
      <xdr:rowOff>114300</xdr:rowOff>
    </xdr:to>
    <xdr:cxnSp>
      <xdr:nvCxnSpPr>
        <xdr:cNvPr id="2" name="直線矢印コネクタ 1"/>
        <xdr:cNvCxnSpPr/>
      </xdr:nvCxnSpPr>
      <xdr:spPr>
        <a:xfrm>
          <a:off x="4358640" y="436245"/>
          <a:ext cx="373380" cy="3048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45720</xdr:colOff>
      <xdr:row>3</xdr:row>
      <xdr:rowOff>121920</xdr:rowOff>
    </xdr:from>
    <xdr:to>
      <xdr:col>12</xdr:col>
      <xdr:colOff>114300</xdr:colOff>
      <xdr:row>3</xdr:row>
      <xdr:rowOff>160020</xdr:rowOff>
    </xdr:to>
    <xdr:cxnSp>
      <xdr:nvCxnSpPr>
        <xdr:cNvPr id="3" name="直線矢印コネクタ 2"/>
        <xdr:cNvCxnSpPr/>
      </xdr:nvCxnSpPr>
      <xdr:spPr>
        <a:xfrm flipV="1">
          <a:off x="4381500" y="702945"/>
          <a:ext cx="342900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121920</xdr:colOff>
      <xdr:row>2</xdr:row>
      <xdr:rowOff>76200</xdr:rowOff>
    </xdr:from>
    <xdr:to>
      <xdr:col>15</xdr:col>
      <xdr:colOff>114300</xdr:colOff>
      <xdr:row>2</xdr:row>
      <xdr:rowOff>114300</xdr:rowOff>
    </xdr:to>
    <xdr:cxnSp>
      <xdr:nvCxnSpPr>
        <xdr:cNvPr id="4" name="直線矢印コネクタ 3"/>
        <xdr:cNvCxnSpPr/>
      </xdr:nvCxnSpPr>
      <xdr:spPr>
        <a:xfrm flipH="1">
          <a:off x="5006340" y="428625"/>
          <a:ext cx="541020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114300</xdr:colOff>
      <xdr:row>3</xdr:row>
      <xdr:rowOff>106680</xdr:rowOff>
    </xdr:from>
    <xdr:to>
      <xdr:col>15</xdr:col>
      <xdr:colOff>76200</xdr:colOff>
      <xdr:row>3</xdr:row>
      <xdr:rowOff>137160</xdr:rowOff>
    </xdr:to>
    <xdr:cxnSp>
      <xdr:nvCxnSpPr>
        <xdr:cNvPr id="5" name="直線矢印コネクタ 4"/>
        <xdr:cNvCxnSpPr/>
      </xdr:nvCxnSpPr>
      <xdr:spPr>
        <a:xfrm flipH="1" flipV="1">
          <a:off x="4998720" y="687705"/>
          <a:ext cx="510540" cy="3048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99060</xdr:colOff>
      <xdr:row>0</xdr:row>
      <xdr:rowOff>175260</xdr:rowOff>
    </xdr:from>
    <xdr:to>
      <xdr:col>11</xdr:col>
      <xdr:colOff>68580</xdr:colOff>
      <xdr:row>3</xdr:row>
      <xdr:rowOff>45720</xdr:rowOff>
    </xdr:to>
    <xdr:sp>
      <xdr:nvSpPr>
        <xdr:cNvPr id="6" name="テキスト ボックス 9"/>
        <xdr:cNvSpPr txBox="1"/>
      </xdr:nvSpPr>
      <xdr:spPr>
        <a:xfrm>
          <a:off x="2788920" y="171450"/>
          <a:ext cx="1615440" cy="455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00"/>
            <a:t>勝ち点</a:t>
          </a:r>
          <a:endParaRPr kumimoji="1" lang="en-US" altLang="ja-JP" sz="1000"/>
        </a:p>
        <a:p>
          <a:r>
            <a:rPr kumimoji="1" lang="ja-JP" altLang="en-US" sz="1000"/>
            <a:t>勝３、分１、負</a:t>
          </a:r>
          <a:r>
            <a:rPr kumimoji="1" lang="en-US" altLang="ja-JP" sz="1000"/>
            <a:t>0</a:t>
          </a:r>
          <a:endParaRPr kumimoji="1" lang="en-US" altLang="ja-JP" sz="1000"/>
        </a:p>
        <a:p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3</xdr:row>
      <xdr:rowOff>83820</xdr:rowOff>
    </xdr:from>
    <xdr:to>
      <xdr:col>11</xdr:col>
      <xdr:colOff>60960</xdr:colOff>
      <xdr:row>4</xdr:row>
      <xdr:rowOff>129540</xdr:rowOff>
    </xdr:to>
    <xdr:sp>
      <xdr:nvSpPr>
        <xdr:cNvPr id="7" name="テキスト ボックス 10"/>
        <xdr:cNvSpPr txBox="1"/>
      </xdr:nvSpPr>
      <xdr:spPr>
        <a:xfrm>
          <a:off x="3238500" y="664845"/>
          <a:ext cx="1158240" cy="281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100"/>
            <a:t>自動で入る</a:t>
          </a:r>
          <a:endParaRPr kumimoji="1" lang="ja-JP" altLang="en-US" sz="1100"/>
        </a:p>
      </xdr:txBody>
    </xdr:sp>
    <xdr:clientData/>
  </xdr:twoCellAnchor>
  <xdr:twoCellAnchor>
    <xdr:from>
      <xdr:col>15</xdr:col>
      <xdr:colOff>114300</xdr:colOff>
      <xdr:row>1</xdr:row>
      <xdr:rowOff>121920</xdr:rowOff>
    </xdr:from>
    <xdr:to>
      <xdr:col>19</xdr:col>
      <xdr:colOff>38100</xdr:colOff>
      <xdr:row>2</xdr:row>
      <xdr:rowOff>175260</xdr:rowOff>
    </xdr:to>
    <xdr:sp>
      <xdr:nvSpPr>
        <xdr:cNvPr id="8" name="テキスト ボックス 11"/>
        <xdr:cNvSpPr txBox="1"/>
      </xdr:nvSpPr>
      <xdr:spPr>
        <a:xfrm>
          <a:off x="5547360" y="293370"/>
          <a:ext cx="1021080" cy="2343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100"/>
            <a:t>取得本数</a:t>
          </a:r>
          <a:endParaRPr kumimoji="1" lang="ja-JP" altLang="en-US" sz="1100"/>
        </a:p>
      </xdr:txBody>
    </xdr:sp>
    <xdr:clientData/>
  </xdr:twoCellAnchor>
  <xdr:twoCellAnchor>
    <xdr:from>
      <xdr:col>15</xdr:col>
      <xdr:colOff>68580</xdr:colOff>
      <xdr:row>3</xdr:row>
      <xdr:rowOff>7620</xdr:rowOff>
    </xdr:from>
    <xdr:to>
      <xdr:col>18</xdr:col>
      <xdr:colOff>68580</xdr:colOff>
      <xdr:row>4</xdr:row>
      <xdr:rowOff>60960</xdr:rowOff>
    </xdr:to>
    <xdr:sp>
      <xdr:nvSpPr>
        <xdr:cNvPr id="9" name="テキスト ボックス 12"/>
        <xdr:cNvSpPr txBox="1"/>
      </xdr:nvSpPr>
      <xdr:spPr>
        <a:xfrm>
          <a:off x="5501640" y="588645"/>
          <a:ext cx="82296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100"/>
            <a:t>勝者数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5"/>
  <sheetViews>
    <sheetView tabSelected="1" workbookViewId="0">
      <selection activeCell="Y3" sqref="Y3"/>
    </sheetView>
  </sheetViews>
  <sheetFormatPr defaultColWidth="9" defaultRowHeight="13.5"/>
  <cols>
    <col min="1" max="1" width="5.1" customWidth="1"/>
    <col min="2" max="2" width="19.4" customWidth="1"/>
    <col min="3" max="30" width="2.7" customWidth="1"/>
    <col min="31" max="32" width="4.7" customWidth="1"/>
    <col min="33" max="33" width="4.7" style="1" customWidth="1"/>
    <col min="34" max="37" width="4.7" customWidth="1"/>
  </cols>
  <sheetData>
    <row r="1" customFormat="1" spans="2:33">
      <c r="B1" t="s">
        <v>0</v>
      </c>
      <c r="AG1" s="1"/>
    </row>
    <row r="2" ht="14.25"/>
    <row r="3" customFormat="1" spans="2:33">
      <c r="B3" s="2" t="s">
        <v>1</v>
      </c>
      <c r="M3" s="24"/>
      <c r="N3" s="24"/>
      <c r="AG3" s="1"/>
    </row>
    <row r="4" customFormat="1" ht="14.25" spans="2:33">
      <c r="B4" s="4"/>
      <c r="M4" s="24"/>
      <c r="N4" s="24"/>
      <c r="AG4" s="1"/>
    </row>
    <row r="5" ht="14.25"/>
    <row r="6" ht="18" customHeight="1" spans="1:37">
      <c r="A6" s="5" t="s">
        <v>2</v>
      </c>
      <c r="B6" s="6" t="s">
        <v>3</v>
      </c>
      <c r="C6" s="6">
        <v>1</v>
      </c>
      <c r="D6" s="6"/>
      <c r="E6" s="6">
        <v>2</v>
      </c>
      <c r="F6" s="6"/>
      <c r="G6" s="6">
        <v>3</v>
      </c>
      <c r="H6" s="6"/>
      <c r="I6" s="6">
        <v>4</v>
      </c>
      <c r="J6" s="6"/>
      <c r="K6" s="6">
        <v>5</v>
      </c>
      <c r="L6" s="6"/>
      <c r="M6" s="6">
        <v>6</v>
      </c>
      <c r="N6" s="6"/>
      <c r="O6" s="6">
        <v>7</v>
      </c>
      <c r="P6" s="6"/>
      <c r="Q6" s="6">
        <v>8</v>
      </c>
      <c r="R6" s="6"/>
      <c r="S6" s="6">
        <v>9</v>
      </c>
      <c r="T6" s="6"/>
      <c r="U6" s="6">
        <v>10</v>
      </c>
      <c r="V6" s="6"/>
      <c r="W6" s="6">
        <v>11</v>
      </c>
      <c r="X6" s="6"/>
      <c r="Y6" s="6">
        <v>12</v>
      </c>
      <c r="Z6" s="6"/>
      <c r="AA6" s="6">
        <v>13</v>
      </c>
      <c r="AB6" s="6"/>
      <c r="AC6" s="6">
        <v>14</v>
      </c>
      <c r="AD6" s="6"/>
      <c r="AE6" s="29" t="s">
        <v>4</v>
      </c>
      <c r="AF6" s="30" t="s">
        <v>5</v>
      </c>
      <c r="AG6" s="36" t="s">
        <v>6</v>
      </c>
      <c r="AH6" s="6" t="s">
        <v>7</v>
      </c>
      <c r="AI6" s="6" t="s">
        <v>8</v>
      </c>
      <c r="AJ6" s="6" t="s">
        <v>9</v>
      </c>
      <c r="AK6" s="37" t="s">
        <v>10</v>
      </c>
    </row>
    <row r="7" ht="97.2" customHeight="1" spans="1:37">
      <c r="A7" s="7"/>
      <c r="B7" s="8"/>
      <c r="C7" s="9" t="str">
        <f>B8</f>
        <v>長崎東高等学校</v>
      </c>
      <c r="D7" s="9"/>
      <c r="E7" s="9" t="str">
        <f>B10</f>
        <v>鹿児島商業高等学校</v>
      </c>
      <c r="F7" s="9"/>
      <c r="G7" s="9" t="str">
        <f>B12</f>
        <v>八女学院高等学校</v>
      </c>
      <c r="H7" s="9"/>
      <c r="I7" s="9" t="str">
        <f>B14</f>
        <v>折尾愛真高等学校</v>
      </c>
      <c r="J7" s="9"/>
      <c r="K7" s="9" t="str">
        <f>B16</f>
        <v>鎮西高等学校</v>
      </c>
      <c r="L7" s="9"/>
      <c r="M7" s="9" t="str">
        <f>B18</f>
        <v>東福岡高等学校</v>
      </c>
      <c r="N7" s="9"/>
      <c r="O7" s="9" t="str">
        <f>B20</f>
        <v>福翔高等学校</v>
      </c>
      <c r="P7" s="9"/>
      <c r="Q7" s="9" t="str">
        <f>B22</f>
        <v>宮崎日大高等学校</v>
      </c>
      <c r="R7" s="9"/>
      <c r="S7" s="9" t="str">
        <f>B24</f>
        <v>杵築高等学校</v>
      </c>
      <c r="T7" s="9"/>
      <c r="U7" s="9">
        <f>B26</f>
        <v>0</v>
      </c>
      <c r="V7" s="9"/>
      <c r="W7" s="9">
        <f>B28</f>
        <v>0</v>
      </c>
      <c r="X7" s="9"/>
      <c r="Y7" s="9">
        <f>B30</f>
        <v>0</v>
      </c>
      <c r="Z7" s="9"/>
      <c r="AA7" s="9">
        <f>B32</f>
        <v>0</v>
      </c>
      <c r="AB7" s="9"/>
      <c r="AC7" s="9">
        <f>B34</f>
        <v>0</v>
      </c>
      <c r="AD7" s="9"/>
      <c r="AE7" s="31"/>
      <c r="AF7" s="32"/>
      <c r="AG7" s="38"/>
      <c r="AH7" s="8"/>
      <c r="AI7" s="8"/>
      <c r="AJ7" s="8"/>
      <c r="AK7" s="39"/>
    </row>
    <row r="8" spans="1:37">
      <c r="A8" s="7">
        <v>1</v>
      </c>
      <c r="B8" s="43" t="s">
        <v>11</v>
      </c>
      <c r="C8" s="44"/>
      <c r="D8" s="45"/>
      <c r="E8" s="13"/>
      <c r="F8" s="14"/>
      <c r="G8" s="13"/>
      <c r="H8" s="15"/>
      <c r="I8" s="13"/>
      <c r="J8" s="15"/>
      <c r="K8" s="13"/>
      <c r="L8" s="15"/>
      <c r="M8" s="13"/>
      <c r="N8" s="15"/>
      <c r="O8" s="13"/>
      <c r="P8" s="15"/>
      <c r="Q8" s="13"/>
      <c r="R8" s="15"/>
      <c r="S8" s="13"/>
      <c r="T8" s="15"/>
      <c r="U8" s="13"/>
      <c r="V8" s="15"/>
      <c r="W8" s="13"/>
      <c r="X8" s="15"/>
      <c r="Y8" s="13"/>
      <c r="Z8" s="15"/>
      <c r="AA8" s="13"/>
      <c r="AB8" s="15"/>
      <c r="AC8" s="13"/>
      <c r="AD8" s="15"/>
      <c r="AE8" s="8">
        <f>D9+F9+H9+J9+L9+N9+P9+R9+T9+V9+AB9+AD9</f>
        <v>0</v>
      </c>
      <c r="AF8" s="8">
        <f>D8+F8+H8+J8+L8+N8+P8+R8+T8+AB8+V8+AD8</f>
        <v>0</v>
      </c>
      <c r="AG8" s="40">
        <f>C8+E8+G8+I8+K8+M8+O8+Q8+S8+U8+AA8+AC8</f>
        <v>0</v>
      </c>
      <c r="AH8" s="8">
        <f>COUNTIF(C9:AD9,"○")</f>
        <v>0</v>
      </c>
      <c r="AI8" s="8">
        <f>COUNTIF(C9:AD9,"×")</f>
        <v>0</v>
      </c>
      <c r="AJ8" s="8">
        <f>COUNTIF(C9:AD9,"△")</f>
        <v>0</v>
      </c>
      <c r="AK8" s="39"/>
    </row>
    <row r="9" spans="1:37">
      <c r="A9" s="7"/>
      <c r="B9" s="46"/>
      <c r="C9" s="47"/>
      <c r="D9" s="48"/>
      <c r="E9" s="49"/>
      <c r="F9" s="19"/>
      <c r="G9" s="49"/>
      <c r="H9" s="19"/>
      <c r="I9" s="49"/>
      <c r="J9" s="19"/>
      <c r="K9" s="49"/>
      <c r="L9" s="19"/>
      <c r="M9" s="49"/>
      <c r="N9" s="19"/>
      <c r="O9" s="49"/>
      <c r="P9" s="19"/>
      <c r="Q9" s="49"/>
      <c r="R9" s="19"/>
      <c r="S9" s="49"/>
      <c r="T9" s="19"/>
      <c r="U9" s="49"/>
      <c r="V9" s="19"/>
      <c r="W9" s="49"/>
      <c r="X9" s="19"/>
      <c r="Y9" s="49"/>
      <c r="Z9" s="19"/>
      <c r="AA9" s="49"/>
      <c r="AB9" s="19"/>
      <c r="AC9" s="49"/>
      <c r="AD9" s="19"/>
      <c r="AE9" s="8"/>
      <c r="AF9" s="8"/>
      <c r="AG9" s="40"/>
      <c r="AH9" s="8"/>
      <c r="AI9" s="8"/>
      <c r="AJ9" s="8"/>
      <c r="AK9" s="39"/>
    </row>
    <row r="10" spans="1:37">
      <c r="A10" s="7">
        <v>2</v>
      </c>
      <c r="B10" s="10" t="s">
        <v>12</v>
      </c>
      <c r="C10" s="13"/>
      <c r="D10" s="14"/>
      <c r="E10" s="44"/>
      <c r="F10" s="45"/>
      <c r="G10" s="13"/>
      <c r="H10" s="15"/>
      <c r="I10" s="13"/>
      <c r="J10" s="15"/>
      <c r="K10" s="13"/>
      <c r="L10" s="15"/>
      <c r="M10" s="13"/>
      <c r="N10" s="15"/>
      <c r="O10" s="13"/>
      <c r="P10" s="15"/>
      <c r="Q10" s="13"/>
      <c r="R10" s="15"/>
      <c r="S10" s="13"/>
      <c r="T10" s="15"/>
      <c r="U10" s="13"/>
      <c r="V10" s="15"/>
      <c r="W10" s="13"/>
      <c r="X10" s="15"/>
      <c r="Y10" s="13"/>
      <c r="Z10" s="15"/>
      <c r="AA10" s="13"/>
      <c r="AB10" s="15"/>
      <c r="AC10" s="13"/>
      <c r="AD10" s="15"/>
      <c r="AE10" s="8">
        <f>D11+F11+H11+J11+L11+N11+P11+R11+T11+V11+AB11+AD11</f>
        <v>0</v>
      </c>
      <c r="AF10" s="8">
        <f>D10+F10+H10+J10+L10+N10+P10+R10+T10+AB10+V10+AD10</f>
        <v>0</v>
      </c>
      <c r="AG10" s="40">
        <f>C10+E10+G10+I10+K10+M10+O10+Q10+S10+U10+AA10+AC10</f>
        <v>0</v>
      </c>
      <c r="AH10" s="8">
        <f>COUNTIF(C11:AD11,"○")</f>
        <v>0</v>
      </c>
      <c r="AI10" s="8">
        <f>COUNTIF(C11:AD11,"×")</f>
        <v>0</v>
      </c>
      <c r="AJ10" s="8">
        <f>COUNTIF(C11:AD11,"△")</f>
        <v>0</v>
      </c>
      <c r="AK10" s="39"/>
    </row>
    <row r="11" spans="1:37">
      <c r="A11" s="7"/>
      <c r="B11" s="10"/>
      <c r="C11" s="49"/>
      <c r="D11" s="19"/>
      <c r="E11" s="47"/>
      <c r="F11" s="48"/>
      <c r="G11" s="49"/>
      <c r="H11" s="19"/>
      <c r="I11" s="49"/>
      <c r="J11" s="19"/>
      <c r="K11" s="49"/>
      <c r="L11" s="19"/>
      <c r="M11" s="49"/>
      <c r="N11" s="19"/>
      <c r="O11" s="49"/>
      <c r="P11" s="19"/>
      <c r="Q11" s="49"/>
      <c r="R11" s="19"/>
      <c r="S11" s="49"/>
      <c r="T11" s="19"/>
      <c r="U11" s="49"/>
      <c r="V11" s="19"/>
      <c r="W11" s="49"/>
      <c r="X11" s="19"/>
      <c r="Y11" s="49"/>
      <c r="Z11" s="19"/>
      <c r="AA11" s="49"/>
      <c r="AB11" s="19"/>
      <c r="AC11" s="49"/>
      <c r="AD11" s="19"/>
      <c r="AE11" s="8"/>
      <c r="AF11" s="8"/>
      <c r="AG11" s="40"/>
      <c r="AH11" s="8"/>
      <c r="AI11" s="8"/>
      <c r="AJ11" s="8"/>
      <c r="AK11" s="39"/>
    </row>
    <row r="12" spans="1:37">
      <c r="A12" s="7">
        <v>3</v>
      </c>
      <c r="B12" s="10" t="s">
        <v>13</v>
      </c>
      <c r="C12" s="13"/>
      <c r="D12" s="14"/>
      <c r="E12" s="13"/>
      <c r="F12" s="14"/>
      <c r="G12" s="44"/>
      <c r="H12" s="45"/>
      <c r="I12" s="13"/>
      <c r="J12" s="15"/>
      <c r="K12" s="13"/>
      <c r="L12" s="15"/>
      <c r="M12" s="13"/>
      <c r="N12" s="15"/>
      <c r="O12" s="13"/>
      <c r="P12" s="15"/>
      <c r="Q12" s="13"/>
      <c r="R12" s="15"/>
      <c r="S12" s="13"/>
      <c r="T12" s="15"/>
      <c r="U12" s="13"/>
      <c r="V12" s="15"/>
      <c r="W12" s="13"/>
      <c r="X12" s="15"/>
      <c r="Y12" s="13"/>
      <c r="Z12" s="15"/>
      <c r="AA12" s="13"/>
      <c r="AB12" s="15"/>
      <c r="AC12" s="13"/>
      <c r="AD12" s="15"/>
      <c r="AE12" s="8">
        <f>D13+F13+H13+J13+L13+N13+P13+R13+T13+V13+AB13+AD13</f>
        <v>0</v>
      </c>
      <c r="AF12" s="8">
        <f>D12+F12+H12+J12+L12+N12+P12+R12+T12+AB12+V12+AD12</f>
        <v>0</v>
      </c>
      <c r="AG12" s="40">
        <f>C12+E12+G12+I12+K12+M12+O12+Q12+S12+U12+AA12+AC12</f>
        <v>0</v>
      </c>
      <c r="AH12" s="8">
        <f>COUNTIF(C13:AD13,"○")</f>
        <v>0</v>
      </c>
      <c r="AI12" s="8">
        <f>COUNTIF(C13:AD13,"×")</f>
        <v>0</v>
      </c>
      <c r="AJ12" s="8">
        <f>COUNTIF(C13:AD13,"△")</f>
        <v>0</v>
      </c>
      <c r="AK12" s="39"/>
    </row>
    <row r="13" spans="1:37">
      <c r="A13" s="7"/>
      <c r="B13" s="10"/>
      <c r="C13" s="49"/>
      <c r="D13" s="19"/>
      <c r="E13" s="49"/>
      <c r="F13" s="19"/>
      <c r="G13" s="47"/>
      <c r="H13" s="48"/>
      <c r="I13" s="49"/>
      <c r="J13" s="19"/>
      <c r="K13" s="49"/>
      <c r="L13" s="19"/>
      <c r="M13" s="49"/>
      <c r="N13" s="19"/>
      <c r="O13" s="49"/>
      <c r="P13" s="19"/>
      <c r="Q13" s="49"/>
      <c r="R13" s="19"/>
      <c r="S13" s="49"/>
      <c r="T13" s="19"/>
      <c r="U13" s="49"/>
      <c r="V13" s="19"/>
      <c r="W13" s="49"/>
      <c r="X13" s="19"/>
      <c r="Y13" s="49"/>
      <c r="Z13" s="19"/>
      <c r="AA13" s="49"/>
      <c r="AB13" s="19"/>
      <c r="AC13" s="49"/>
      <c r="AD13" s="19"/>
      <c r="AE13" s="8"/>
      <c r="AF13" s="8"/>
      <c r="AG13" s="40"/>
      <c r="AH13" s="8"/>
      <c r="AI13" s="8"/>
      <c r="AJ13" s="8"/>
      <c r="AK13" s="39"/>
    </row>
    <row r="14" spans="1:37">
      <c r="A14" s="7">
        <v>4</v>
      </c>
      <c r="B14" s="10" t="s">
        <v>14</v>
      </c>
      <c r="C14" s="13"/>
      <c r="D14" s="14"/>
      <c r="E14" s="13"/>
      <c r="F14" s="14"/>
      <c r="G14" s="13"/>
      <c r="H14" s="14"/>
      <c r="I14" s="44"/>
      <c r="J14" s="45"/>
      <c r="K14" s="13"/>
      <c r="L14" s="15"/>
      <c r="M14" s="13"/>
      <c r="N14" s="15"/>
      <c r="O14" s="13"/>
      <c r="P14" s="15"/>
      <c r="Q14" s="13"/>
      <c r="R14" s="15"/>
      <c r="S14" s="13"/>
      <c r="T14" s="15"/>
      <c r="U14" s="13"/>
      <c r="V14" s="15"/>
      <c r="W14" s="13"/>
      <c r="X14" s="15"/>
      <c r="Y14" s="13"/>
      <c r="Z14" s="15"/>
      <c r="AA14" s="13"/>
      <c r="AB14" s="15"/>
      <c r="AC14" s="13"/>
      <c r="AD14" s="15"/>
      <c r="AE14" s="8">
        <f>D15+F15+H15+J15+L15+N15+P15+R15+T15+V15+AB15+AD15</f>
        <v>0</v>
      </c>
      <c r="AF14" s="8">
        <f>D14+F14+H14+J14+L14+N14+P14+R14+T14+AB14+V14+AD14</f>
        <v>0</v>
      </c>
      <c r="AG14" s="40">
        <f>C14+E14+G14+I14+K14+M14+O14+Q14+S14+U14+AA14+AC14</f>
        <v>0</v>
      </c>
      <c r="AH14" s="8">
        <f>COUNTIF(C15:AD15,"○")</f>
        <v>0</v>
      </c>
      <c r="AI14" s="8">
        <f>COUNTIF(C15:AD15,"×")</f>
        <v>0</v>
      </c>
      <c r="AJ14" s="8">
        <f>COUNTIF(C15:AD15,"△")</f>
        <v>0</v>
      </c>
      <c r="AK14" s="39"/>
    </row>
    <row r="15" spans="1:37">
      <c r="A15" s="7"/>
      <c r="B15" s="10"/>
      <c r="C15" s="49"/>
      <c r="D15" s="19"/>
      <c r="E15" s="49"/>
      <c r="F15" s="19"/>
      <c r="G15" s="49"/>
      <c r="H15" s="19"/>
      <c r="I15" s="47"/>
      <c r="J15" s="48"/>
      <c r="K15" s="49"/>
      <c r="L15" s="19"/>
      <c r="M15" s="49"/>
      <c r="N15" s="19"/>
      <c r="O15" s="49"/>
      <c r="P15" s="19"/>
      <c r="Q15" s="49"/>
      <c r="R15" s="19"/>
      <c r="S15" s="49"/>
      <c r="T15" s="19"/>
      <c r="U15" s="49"/>
      <c r="V15" s="19"/>
      <c r="W15" s="49"/>
      <c r="X15" s="19"/>
      <c r="Y15" s="49"/>
      <c r="Z15" s="19"/>
      <c r="AA15" s="49"/>
      <c r="AB15" s="19"/>
      <c r="AC15" s="49"/>
      <c r="AD15" s="19"/>
      <c r="AE15" s="8"/>
      <c r="AF15" s="8"/>
      <c r="AG15" s="40"/>
      <c r="AH15" s="8"/>
      <c r="AI15" s="8"/>
      <c r="AJ15" s="8"/>
      <c r="AK15" s="39"/>
    </row>
    <row r="16" spans="1:37">
      <c r="A16" s="7">
        <v>5</v>
      </c>
      <c r="B16" s="10" t="s">
        <v>15</v>
      </c>
      <c r="C16" s="13"/>
      <c r="D16" s="14"/>
      <c r="E16" s="13"/>
      <c r="F16" s="14"/>
      <c r="G16" s="13"/>
      <c r="H16" s="14"/>
      <c r="I16" s="13"/>
      <c r="J16" s="14"/>
      <c r="K16" s="44"/>
      <c r="L16" s="45"/>
      <c r="M16" s="13"/>
      <c r="N16" s="15"/>
      <c r="O16" s="13"/>
      <c r="P16" s="15"/>
      <c r="Q16" s="13"/>
      <c r="R16" s="15"/>
      <c r="S16" s="13"/>
      <c r="T16" s="15"/>
      <c r="U16" s="13"/>
      <c r="V16" s="15"/>
      <c r="W16" s="13"/>
      <c r="X16" s="15"/>
      <c r="Y16" s="13"/>
      <c r="Z16" s="15"/>
      <c r="AA16" s="13"/>
      <c r="AB16" s="15"/>
      <c r="AC16" s="13"/>
      <c r="AD16" s="15"/>
      <c r="AE16" s="8">
        <f>D17+F17+H17+J17+L17+N17+P17+R17+T17+V17+AB17+AD17</f>
        <v>0</v>
      </c>
      <c r="AF16" s="8">
        <f>D16+F16+H16+J16+L16+N16+P16+R16+T16+AB16+V16+AD16</f>
        <v>0</v>
      </c>
      <c r="AG16" s="40">
        <f>C16+E16+G16+I16+K16+M16+O16+Q16+S16+U16+AA16+AC16</f>
        <v>0</v>
      </c>
      <c r="AH16" s="8">
        <f>COUNTIF(C17:AD17,"○")</f>
        <v>0</v>
      </c>
      <c r="AI16" s="8">
        <f>COUNTIF(C17:AD17,"×")</f>
        <v>0</v>
      </c>
      <c r="AJ16" s="8">
        <f>COUNTIF(C17:AD17,"△")</f>
        <v>0</v>
      </c>
      <c r="AK16" s="39"/>
    </row>
    <row r="17" spans="1:37">
      <c r="A17" s="7"/>
      <c r="B17" s="10"/>
      <c r="C17" s="49"/>
      <c r="D17" s="19"/>
      <c r="E17" s="49"/>
      <c r="F17" s="19"/>
      <c r="G17" s="49"/>
      <c r="H17" s="19"/>
      <c r="I17" s="49"/>
      <c r="J17" s="19"/>
      <c r="K17" s="47"/>
      <c r="L17" s="48"/>
      <c r="M17" s="49"/>
      <c r="N17" s="19"/>
      <c r="O17" s="49"/>
      <c r="P17" s="19"/>
      <c r="Q17" s="49"/>
      <c r="R17" s="19"/>
      <c r="S17" s="49"/>
      <c r="T17" s="19"/>
      <c r="U17" s="49"/>
      <c r="V17" s="19"/>
      <c r="W17" s="49"/>
      <c r="X17" s="19"/>
      <c r="Y17" s="49"/>
      <c r="Z17" s="19"/>
      <c r="AA17" s="49"/>
      <c r="AB17" s="19"/>
      <c r="AC17" s="49"/>
      <c r="AD17" s="19"/>
      <c r="AE17" s="8"/>
      <c r="AF17" s="8"/>
      <c r="AG17" s="40"/>
      <c r="AH17" s="8"/>
      <c r="AI17" s="8"/>
      <c r="AJ17" s="8"/>
      <c r="AK17" s="39"/>
    </row>
    <row r="18" spans="1:37">
      <c r="A18" s="7">
        <v>6</v>
      </c>
      <c r="B18" s="10" t="s">
        <v>16</v>
      </c>
      <c r="C18" s="13"/>
      <c r="D18" s="14"/>
      <c r="E18" s="13"/>
      <c r="F18" s="14"/>
      <c r="G18" s="13"/>
      <c r="H18" s="14"/>
      <c r="I18" s="13"/>
      <c r="J18" s="14"/>
      <c r="K18" s="13"/>
      <c r="L18" s="14"/>
      <c r="M18" s="44"/>
      <c r="N18" s="45"/>
      <c r="O18" s="13"/>
      <c r="P18" s="15"/>
      <c r="Q18" s="13"/>
      <c r="R18" s="15"/>
      <c r="S18" s="13"/>
      <c r="T18" s="15"/>
      <c r="U18" s="13"/>
      <c r="V18" s="15"/>
      <c r="W18" s="13"/>
      <c r="X18" s="15"/>
      <c r="Y18" s="13"/>
      <c r="Z18" s="15"/>
      <c r="AA18" s="13"/>
      <c r="AB18" s="15"/>
      <c r="AC18" s="13"/>
      <c r="AD18" s="15"/>
      <c r="AE18" s="8">
        <f>D19+F19+H19+J19+L19+N19+P19+R19+T19+V19+AB19+AD19</f>
        <v>0</v>
      </c>
      <c r="AF18" s="8">
        <f>D18+F18+H18+J18+L18+N18+P18+R18+T18+AB18+V18+AD18</f>
        <v>0</v>
      </c>
      <c r="AG18" s="40">
        <f>C18+E18+G18+I18+K18+M18+O18+Q18+S18+U18+AA18+AC18</f>
        <v>0</v>
      </c>
      <c r="AH18" s="8">
        <f>COUNTIF(C19:AD19,"○")</f>
        <v>0</v>
      </c>
      <c r="AI18" s="8">
        <f>COUNTIF(C19:AD19,"×")</f>
        <v>0</v>
      </c>
      <c r="AJ18" s="8">
        <f>COUNTIF(C19:AD19,"△")</f>
        <v>0</v>
      </c>
      <c r="AK18" s="39"/>
    </row>
    <row r="19" spans="1:37">
      <c r="A19" s="7"/>
      <c r="B19" s="10"/>
      <c r="C19" s="49"/>
      <c r="D19" s="19"/>
      <c r="E19" s="49"/>
      <c r="F19" s="19"/>
      <c r="G19" s="49"/>
      <c r="H19" s="19"/>
      <c r="I19" s="49"/>
      <c r="J19" s="19"/>
      <c r="K19" s="49"/>
      <c r="L19" s="19"/>
      <c r="M19" s="47"/>
      <c r="N19" s="48"/>
      <c r="O19" s="49"/>
      <c r="P19" s="19"/>
      <c r="Q19" s="49"/>
      <c r="R19" s="19"/>
      <c r="S19" s="49"/>
      <c r="T19" s="19"/>
      <c r="U19" s="49"/>
      <c r="V19" s="19"/>
      <c r="W19" s="49"/>
      <c r="X19" s="19"/>
      <c r="Y19" s="49"/>
      <c r="Z19" s="19"/>
      <c r="AA19" s="49"/>
      <c r="AB19" s="19"/>
      <c r="AC19" s="49"/>
      <c r="AD19" s="19"/>
      <c r="AE19" s="8"/>
      <c r="AF19" s="8"/>
      <c r="AG19" s="40"/>
      <c r="AH19" s="8"/>
      <c r="AI19" s="8"/>
      <c r="AJ19" s="8"/>
      <c r="AK19" s="39"/>
    </row>
    <row r="20" spans="1:37">
      <c r="A20" s="7">
        <v>7</v>
      </c>
      <c r="B20" s="10" t="s">
        <v>17</v>
      </c>
      <c r="C20" s="13"/>
      <c r="D20" s="14"/>
      <c r="E20" s="13"/>
      <c r="F20" s="14"/>
      <c r="G20" s="13"/>
      <c r="H20" s="14"/>
      <c r="I20" s="13"/>
      <c r="J20" s="14"/>
      <c r="K20" s="13"/>
      <c r="L20" s="14"/>
      <c r="M20" s="13"/>
      <c r="N20" s="14"/>
      <c r="O20" s="44"/>
      <c r="P20" s="45"/>
      <c r="Q20" s="13"/>
      <c r="R20" s="15"/>
      <c r="S20" s="13"/>
      <c r="T20" s="15"/>
      <c r="U20" s="13"/>
      <c r="V20" s="15"/>
      <c r="W20" s="13"/>
      <c r="X20" s="15"/>
      <c r="Y20" s="13"/>
      <c r="Z20" s="15"/>
      <c r="AA20" s="13"/>
      <c r="AB20" s="15"/>
      <c r="AC20" s="13"/>
      <c r="AD20" s="15"/>
      <c r="AE20" s="8">
        <f>D21+F21+H21+J21+L21+N21+P21+R21+T21+V21+AB21+AD21</f>
        <v>0</v>
      </c>
      <c r="AF20" s="8">
        <f>D20+F20+H20+J20+L20+N20+P20+R20+T20+AB20+V20+AD20</f>
        <v>0</v>
      </c>
      <c r="AG20" s="40">
        <f>C20+E20+G20+I20+K20+M20+O20+Q20+S20+U20+AA20+AC20</f>
        <v>0</v>
      </c>
      <c r="AH20" s="8">
        <f>COUNTIF(C21:AD21,"○")</f>
        <v>0</v>
      </c>
      <c r="AI20" s="8">
        <f>COUNTIF(C21:AD21,"×")</f>
        <v>0</v>
      </c>
      <c r="AJ20" s="8">
        <f>COUNTIF(C21:AD21,"△")</f>
        <v>0</v>
      </c>
      <c r="AK20" s="39"/>
    </row>
    <row r="21" spans="1:37">
      <c r="A21" s="7"/>
      <c r="B21" s="10"/>
      <c r="C21" s="49"/>
      <c r="D21" s="19"/>
      <c r="E21" s="49"/>
      <c r="F21" s="19"/>
      <c r="G21" s="49"/>
      <c r="H21" s="19"/>
      <c r="I21" s="49"/>
      <c r="J21" s="19"/>
      <c r="K21" s="49"/>
      <c r="L21" s="19"/>
      <c r="M21" s="49"/>
      <c r="N21" s="19"/>
      <c r="O21" s="47"/>
      <c r="P21" s="48"/>
      <c r="Q21" s="49"/>
      <c r="R21" s="19"/>
      <c r="S21" s="49"/>
      <c r="T21" s="19"/>
      <c r="U21" s="49"/>
      <c r="V21" s="19"/>
      <c r="W21" s="49"/>
      <c r="X21" s="19"/>
      <c r="Y21" s="49"/>
      <c r="Z21" s="19"/>
      <c r="AA21" s="49"/>
      <c r="AB21" s="19"/>
      <c r="AC21" s="49"/>
      <c r="AD21" s="19"/>
      <c r="AE21" s="8"/>
      <c r="AF21" s="8"/>
      <c r="AG21" s="40"/>
      <c r="AH21" s="8"/>
      <c r="AI21" s="8"/>
      <c r="AJ21" s="8"/>
      <c r="AK21" s="39"/>
    </row>
    <row r="22" spans="1:37">
      <c r="A22" s="7">
        <v>8</v>
      </c>
      <c r="B22" s="10" t="s">
        <v>18</v>
      </c>
      <c r="C22" s="13"/>
      <c r="D22" s="14"/>
      <c r="E22" s="13"/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44"/>
      <c r="R22" s="45"/>
      <c r="S22" s="13"/>
      <c r="T22" s="15"/>
      <c r="U22" s="13"/>
      <c r="V22" s="15"/>
      <c r="W22" s="13"/>
      <c r="X22" s="15"/>
      <c r="Y22" s="13"/>
      <c r="Z22" s="15"/>
      <c r="AA22" s="13"/>
      <c r="AB22" s="15"/>
      <c r="AC22" s="13"/>
      <c r="AD22" s="15"/>
      <c r="AE22" s="8">
        <f>D23+F23+H23+J23+L23+N23+P23+R23+T23+V23+AB23+AD23</f>
        <v>0</v>
      </c>
      <c r="AF22" s="8">
        <f>D22+F22+H22+J22+L22+N22+P22+R22+T22+AB22+V22+AD22</f>
        <v>0</v>
      </c>
      <c r="AG22" s="40">
        <f>C22+E22+G22+I22+K22+M22+O22+Q22+S22+U22+AA22+AC22</f>
        <v>0</v>
      </c>
      <c r="AH22" s="8">
        <f>COUNTIF(C23:AD23,"○")</f>
        <v>0</v>
      </c>
      <c r="AI22" s="8">
        <f>COUNTIF(C23:AD23,"×")</f>
        <v>0</v>
      </c>
      <c r="AJ22" s="8">
        <f>COUNTIF(C23:AD23,"△")</f>
        <v>0</v>
      </c>
      <c r="AK22" s="39"/>
    </row>
    <row r="23" spans="1:37">
      <c r="A23" s="7"/>
      <c r="B23" s="10"/>
      <c r="C23" s="49"/>
      <c r="D23" s="19"/>
      <c r="E23" s="49"/>
      <c r="F23" s="19"/>
      <c r="G23" s="49"/>
      <c r="H23" s="19"/>
      <c r="I23" s="49"/>
      <c r="J23" s="19"/>
      <c r="K23" s="49"/>
      <c r="L23" s="19"/>
      <c r="M23" s="49"/>
      <c r="N23" s="19"/>
      <c r="O23" s="49"/>
      <c r="P23" s="19"/>
      <c r="Q23" s="47"/>
      <c r="R23" s="48"/>
      <c r="S23" s="49"/>
      <c r="T23" s="19"/>
      <c r="U23" s="49"/>
      <c r="V23" s="19"/>
      <c r="W23" s="49"/>
      <c r="X23" s="19"/>
      <c r="Y23" s="49"/>
      <c r="Z23" s="19"/>
      <c r="AA23" s="49"/>
      <c r="AB23" s="19"/>
      <c r="AC23" s="49"/>
      <c r="AD23" s="19"/>
      <c r="AE23" s="8"/>
      <c r="AF23" s="8"/>
      <c r="AG23" s="40"/>
      <c r="AH23" s="8"/>
      <c r="AI23" s="8"/>
      <c r="AJ23" s="8"/>
      <c r="AK23" s="39"/>
    </row>
    <row r="24" spans="1:37">
      <c r="A24" s="7">
        <v>9</v>
      </c>
      <c r="B24" s="10" t="s">
        <v>19</v>
      </c>
      <c r="C24" s="13"/>
      <c r="D24" s="14"/>
      <c r="E24" s="13"/>
      <c r="F24" s="14"/>
      <c r="G24" s="13"/>
      <c r="H24" s="14"/>
      <c r="I24" s="13"/>
      <c r="J24" s="14"/>
      <c r="K24" s="13"/>
      <c r="L24" s="14"/>
      <c r="M24" s="13"/>
      <c r="N24" s="14"/>
      <c r="O24" s="13"/>
      <c r="P24" s="14"/>
      <c r="Q24" s="13"/>
      <c r="R24" s="14"/>
      <c r="S24" s="44"/>
      <c r="T24" s="45"/>
      <c r="U24" s="13"/>
      <c r="V24" s="15"/>
      <c r="W24" s="13"/>
      <c r="X24" s="15"/>
      <c r="Y24" s="13"/>
      <c r="Z24" s="15"/>
      <c r="AA24" s="13"/>
      <c r="AB24" s="15"/>
      <c r="AC24" s="13"/>
      <c r="AD24" s="15"/>
      <c r="AE24" s="8">
        <f>D25+F25+H25+J25+L25+N25+P25+R25+T25+V25+AB25+AD25</f>
        <v>0</v>
      </c>
      <c r="AF24" s="8">
        <f>D24+F24+H24+J24+L24+N24+P24+R24+T24+AB24+V24+AD24</f>
        <v>0</v>
      </c>
      <c r="AG24" s="40">
        <f>C24+E24+G24+I24+K24+M24+O24+Q24+S24+U24+AA24+AC24</f>
        <v>0</v>
      </c>
      <c r="AH24" s="8">
        <f>COUNTIF(C25:AD25,"○")</f>
        <v>0</v>
      </c>
      <c r="AI24" s="8">
        <f>COUNTIF(C25:AD25,"×")</f>
        <v>0</v>
      </c>
      <c r="AJ24" s="8">
        <f>COUNTIF(C25:AD25,"△")</f>
        <v>0</v>
      </c>
      <c r="AK24" s="39"/>
    </row>
    <row r="25" spans="1:37">
      <c r="A25" s="7"/>
      <c r="B25" s="10"/>
      <c r="C25" s="49"/>
      <c r="D25" s="19"/>
      <c r="E25" s="49"/>
      <c r="F25" s="19"/>
      <c r="G25" s="49"/>
      <c r="H25" s="19"/>
      <c r="I25" s="49"/>
      <c r="J25" s="19"/>
      <c r="K25" s="49"/>
      <c r="L25" s="19"/>
      <c r="M25" s="49"/>
      <c r="N25" s="19"/>
      <c r="O25" s="49"/>
      <c r="P25" s="19"/>
      <c r="Q25" s="49"/>
      <c r="R25" s="19"/>
      <c r="S25" s="47"/>
      <c r="T25" s="48"/>
      <c r="U25" s="49"/>
      <c r="V25" s="19"/>
      <c r="W25" s="49"/>
      <c r="X25" s="19"/>
      <c r="Y25" s="49"/>
      <c r="Z25" s="19"/>
      <c r="AA25" s="49"/>
      <c r="AB25" s="19"/>
      <c r="AC25" s="49"/>
      <c r="AD25" s="19"/>
      <c r="AE25" s="8"/>
      <c r="AF25" s="8"/>
      <c r="AG25" s="40"/>
      <c r="AH25" s="8"/>
      <c r="AI25" s="8"/>
      <c r="AJ25" s="8"/>
      <c r="AK25" s="39"/>
    </row>
    <row r="26" spans="1:37">
      <c r="A26" s="7">
        <v>10</v>
      </c>
      <c r="B26" s="10"/>
      <c r="C26" s="13"/>
      <c r="D26" s="14"/>
      <c r="E26" s="13"/>
      <c r="F26" s="14"/>
      <c r="G26" s="13"/>
      <c r="H26" s="14"/>
      <c r="I26" s="13"/>
      <c r="J26" s="14"/>
      <c r="K26" s="13"/>
      <c r="L26" s="14"/>
      <c r="M26" s="13"/>
      <c r="N26" s="14"/>
      <c r="O26" s="13"/>
      <c r="P26" s="14"/>
      <c r="Q26" s="13"/>
      <c r="R26" s="14"/>
      <c r="S26" s="13"/>
      <c r="T26" s="14"/>
      <c r="U26" s="44"/>
      <c r="V26" s="45"/>
      <c r="W26" s="13"/>
      <c r="X26" s="15"/>
      <c r="Y26" s="13"/>
      <c r="Z26" s="15"/>
      <c r="AA26" s="13"/>
      <c r="AB26" s="15"/>
      <c r="AC26" s="13"/>
      <c r="AD26" s="15"/>
      <c r="AE26" s="8">
        <f>D27+F27+H27+J27+L27+N27+P27+R27+T27+V27+AB27+AD27</f>
        <v>0</v>
      </c>
      <c r="AF26" s="8">
        <f>D26+F26+H26+J26+L26+N26+P26+R26+T26+AB26+V26+AD26</f>
        <v>0</v>
      </c>
      <c r="AG26" s="40">
        <f>C26+E26+G26+I26+K26+M26+O26+Q26+S26+U26+AA26+AC26</f>
        <v>0</v>
      </c>
      <c r="AH26" s="8">
        <f>COUNTIF(C27:AD27,"○")</f>
        <v>0</v>
      </c>
      <c r="AI26" s="8">
        <f>COUNTIF(C27:AD27,"×")</f>
        <v>0</v>
      </c>
      <c r="AJ26" s="8">
        <f>COUNTIF(C27:AD27,"△")</f>
        <v>0</v>
      </c>
      <c r="AK26" s="39"/>
    </row>
    <row r="27" spans="1:37">
      <c r="A27" s="7"/>
      <c r="B27" s="10"/>
      <c r="C27" s="49"/>
      <c r="D27" s="19"/>
      <c r="E27" s="49"/>
      <c r="F27" s="19"/>
      <c r="G27" s="49"/>
      <c r="H27" s="19"/>
      <c r="I27" s="49"/>
      <c r="J27" s="19"/>
      <c r="K27" s="49"/>
      <c r="L27" s="19"/>
      <c r="M27" s="49"/>
      <c r="N27" s="19"/>
      <c r="O27" s="49"/>
      <c r="P27" s="19"/>
      <c r="Q27" s="49"/>
      <c r="R27" s="19"/>
      <c r="S27" s="49"/>
      <c r="T27" s="19"/>
      <c r="U27" s="47"/>
      <c r="V27" s="48"/>
      <c r="W27" s="49"/>
      <c r="X27" s="19"/>
      <c r="Y27" s="49"/>
      <c r="Z27" s="19"/>
      <c r="AA27" s="49"/>
      <c r="AB27" s="19"/>
      <c r="AC27" s="49"/>
      <c r="AD27" s="19"/>
      <c r="AE27" s="8"/>
      <c r="AF27" s="8"/>
      <c r="AG27" s="40"/>
      <c r="AH27" s="8"/>
      <c r="AI27" s="8"/>
      <c r="AJ27" s="8"/>
      <c r="AK27" s="39"/>
    </row>
    <row r="28" spans="1:37">
      <c r="A28" s="7">
        <v>11</v>
      </c>
      <c r="B28" s="10"/>
      <c r="C28" s="13"/>
      <c r="D28" s="14"/>
      <c r="E28" s="13"/>
      <c r="F28" s="14"/>
      <c r="G28" s="13"/>
      <c r="H28" s="14"/>
      <c r="I28" s="13"/>
      <c r="J28" s="14"/>
      <c r="K28" s="13"/>
      <c r="L28" s="14"/>
      <c r="M28" s="13"/>
      <c r="N28" s="14"/>
      <c r="O28" s="13"/>
      <c r="P28" s="14"/>
      <c r="Q28" s="13"/>
      <c r="R28" s="14"/>
      <c r="S28" s="13"/>
      <c r="T28" s="14"/>
      <c r="U28" s="13"/>
      <c r="V28" s="14"/>
      <c r="W28" s="44"/>
      <c r="X28" s="45"/>
      <c r="Y28" s="13"/>
      <c r="Z28" s="15"/>
      <c r="AA28" s="13"/>
      <c r="AB28" s="15"/>
      <c r="AC28" s="13"/>
      <c r="AD28" s="15"/>
      <c r="AE28" s="8">
        <f>D29+F29+H29+J29+L29+N29+P29+R29+T29+V29+AB29+AD29</f>
        <v>0</v>
      </c>
      <c r="AF28" s="8">
        <f>D28+F28+H28+J28+L28+N28+P28+R28+T28+AB28+V28+AD28</f>
        <v>0</v>
      </c>
      <c r="AG28" s="40">
        <f>C28+E28+G28+I28+K28+M28+O28+Q28+S28+U28+AA28+AC28</f>
        <v>0</v>
      </c>
      <c r="AH28" s="8">
        <f>COUNTIF(C29:AD29,"○")</f>
        <v>0</v>
      </c>
      <c r="AI28" s="8">
        <f>COUNTIF(C29:AD29,"×")</f>
        <v>0</v>
      </c>
      <c r="AJ28" s="8">
        <f>COUNTIF(C29:AD29,"△")</f>
        <v>0</v>
      </c>
      <c r="AK28" s="39"/>
    </row>
    <row r="29" spans="1:37">
      <c r="A29" s="7"/>
      <c r="B29" s="10"/>
      <c r="C29" s="49"/>
      <c r="D29" s="19"/>
      <c r="E29" s="49"/>
      <c r="F29" s="19"/>
      <c r="G29" s="49"/>
      <c r="H29" s="19"/>
      <c r="I29" s="49"/>
      <c r="J29" s="19"/>
      <c r="K29" s="49"/>
      <c r="L29" s="19"/>
      <c r="M29" s="49"/>
      <c r="N29" s="19"/>
      <c r="O29" s="49"/>
      <c r="P29" s="19"/>
      <c r="Q29" s="49"/>
      <c r="R29" s="19"/>
      <c r="S29" s="49"/>
      <c r="T29" s="19"/>
      <c r="U29" s="49"/>
      <c r="V29" s="19"/>
      <c r="W29" s="47"/>
      <c r="X29" s="48"/>
      <c r="Y29" s="49"/>
      <c r="Z29" s="19"/>
      <c r="AA29" s="49"/>
      <c r="AB29" s="19"/>
      <c r="AC29" s="49"/>
      <c r="AD29" s="19"/>
      <c r="AE29" s="8"/>
      <c r="AF29" s="8"/>
      <c r="AG29" s="40"/>
      <c r="AH29" s="8"/>
      <c r="AI29" s="8"/>
      <c r="AJ29" s="8"/>
      <c r="AK29" s="39"/>
    </row>
    <row r="30" spans="1:37">
      <c r="A30" s="7">
        <v>12</v>
      </c>
      <c r="B30" s="10"/>
      <c r="C30" s="13"/>
      <c r="D30" s="14"/>
      <c r="E30" s="13"/>
      <c r="F30" s="14"/>
      <c r="G30" s="13"/>
      <c r="H30" s="14"/>
      <c r="I30" s="13"/>
      <c r="J30" s="14"/>
      <c r="K30" s="13"/>
      <c r="L30" s="14"/>
      <c r="M30" s="13"/>
      <c r="N30" s="14"/>
      <c r="O30" s="13"/>
      <c r="P30" s="14"/>
      <c r="Q30" s="13"/>
      <c r="R30" s="14"/>
      <c r="S30" s="13"/>
      <c r="T30" s="14"/>
      <c r="U30" s="13"/>
      <c r="V30" s="14"/>
      <c r="W30" s="13"/>
      <c r="X30" s="14"/>
      <c r="Y30" s="44"/>
      <c r="Z30" s="45"/>
      <c r="AA30" s="13"/>
      <c r="AB30" s="15"/>
      <c r="AC30" s="13"/>
      <c r="AD30" s="15"/>
      <c r="AE30" s="8">
        <f>D31+F31+H31+J31+L31+N31+P31+R31+T31+V31+AB31+AD31</f>
        <v>0</v>
      </c>
      <c r="AF30" s="8">
        <f>D30+F30+H30+J30+L30+N30+P30+R30+T30+AB30+V30+AD30</f>
        <v>0</v>
      </c>
      <c r="AG30" s="40">
        <f>C30+E30+G30+I30+K30+M30+O30+Q30+S30+U30+AA30+AC30</f>
        <v>0</v>
      </c>
      <c r="AH30" s="8">
        <f>COUNTIF(C31:AD31,"○")</f>
        <v>0</v>
      </c>
      <c r="AI30" s="8">
        <f>COUNTIF(C31:AD31,"×")</f>
        <v>0</v>
      </c>
      <c r="AJ30" s="8">
        <f>COUNTIF(C31:AD31,"△")</f>
        <v>0</v>
      </c>
      <c r="AK30" s="39"/>
    </row>
    <row r="31" spans="1:37">
      <c r="A31" s="7"/>
      <c r="B31" s="10"/>
      <c r="C31" s="49"/>
      <c r="D31" s="19"/>
      <c r="E31" s="49"/>
      <c r="F31" s="19"/>
      <c r="G31" s="49"/>
      <c r="H31" s="19"/>
      <c r="I31" s="49"/>
      <c r="J31" s="19"/>
      <c r="K31" s="49"/>
      <c r="L31" s="19"/>
      <c r="M31" s="49"/>
      <c r="N31" s="19"/>
      <c r="O31" s="49"/>
      <c r="P31" s="19"/>
      <c r="Q31" s="49"/>
      <c r="R31" s="19"/>
      <c r="S31" s="49"/>
      <c r="T31" s="19"/>
      <c r="U31" s="49"/>
      <c r="V31" s="19"/>
      <c r="W31" s="49"/>
      <c r="X31" s="19"/>
      <c r="Y31" s="47"/>
      <c r="Z31" s="48"/>
      <c r="AA31" s="49"/>
      <c r="AB31" s="19"/>
      <c r="AC31" s="49"/>
      <c r="AD31" s="19"/>
      <c r="AE31" s="8"/>
      <c r="AF31" s="8"/>
      <c r="AG31" s="40"/>
      <c r="AH31" s="8"/>
      <c r="AI31" s="8"/>
      <c r="AJ31" s="8"/>
      <c r="AK31" s="39"/>
    </row>
    <row r="32" spans="1:37">
      <c r="A32" s="7">
        <v>13</v>
      </c>
      <c r="B32" s="10"/>
      <c r="C32" s="13"/>
      <c r="D32" s="14"/>
      <c r="E32" s="13"/>
      <c r="F32" s="14"/>
      <c r="G32" s="13"/>
      <c r="H32" s="14"/>
      <c r="I32" s="13"/>
      <c r="J32" s="14"/>
      <c r="K32" s="13"/>
      <c r="L32" s="14"/>
      <c r="M32" s="13"/>
      <c r="N32" s="14"/>
      <c r="O32" s="13"/>
      <c r="P32" s="14"/>
      <c r="Q32" s="13"/>
      <c r="R32" s="14"/>
      <c r="S32" s="13"/>
      <c r="T32" s="14"/>
      <c r="U32" s="13"/>
      <c r="V32" s="14"/>
      <c r="W32" s="13"/>
      <c r="X32" s="14"/>
      <c r="Y32" s="13"/>
      <c r="Z32" s="14"/>
      <c r="AA32" s="44"/>
      <c r="AB32" s="45"/>
      <c r="AC32" s="13"/>
      <c r="AD32" s="15"/>
      <c r="AE32" s="8">
        <f>D33+F33+H33+J33+L33+N33+P33+R33+T33+V33+AB33+AD33</f>
        <v>0</v>
      </c>
      <c r="AF32" s="8">
        <f>D32+F32+H32+J32+L32+N32+P32+R32+T32+AB32+V32+AD32</f>
        <v>0</v>
      </c>
      <c r="AG32" s="40">
        <f>C32+E32+G32+I32+K32+M32+O32+Q32+S32+U32+AA32+AC32</f>
        <v>0</v>
      </c>
      <c r="AH32" s="8">
        <f>COUNTIF(C33:AD33,"○")</f>
        <v>0</v>
      </c>
      <c r="AI32" s="8">
        <f>COUNTIF(C33:AD33,"×")</f>
        <v>0</v>
      </c>
      <c r="AJ32" s="8">
        <f>COUNTIF(C33:AD33,"△")</f>
        <v>0</v>
      </c>
      <c r="AK32" s="39"/>
    </row>
    <row r="33" spans="1:37">
      <c r="A33" s="7"/>
      <c r="B33" s="10"/>
      <c r="C33" s="49"/>
      <c r="D33" s="19"/>
      <c r="E33" s="49"/>
      <c r="F33" s="19"/>
      <c r="G33" s="49"/>
      <c r="H33" s="19"/>
      <c r="I33" s="49"/>
      <c r="J33" s="19"/>
      <c r="K33" s="49"/>
      <c r="L33" s="19"/>
      <c r="M33" s="49"/>
      <c r="N33" s="19"/>
      <c r="O33" s="49"/>
      <c r="P33" s="19"/>
      <c r="Q33" s="49"/>
      <c r="R33" s="19"/>
      <c r="S33" s="49"/>
      <c r="T33" s="19"/>
      <c r="U33" s="49"/>
      <c r="V33" s="19"/>
      <c r="W33" s="49"/>
      <c r="X33" s="19"/>
      <c r="Y33" s="49"/>
      <c r="Z33" s="19"/>
      <c r="AA33" s="47"/>
      <c r="AB33" s="48"/>
      <c r="AC33" s="49"/>
      <c r="AD33" s="19"/>
      <c r="AE33" s="8"/>
      <c r="AF33" s="8"/>
      <c r="AG33" s="40"/>
      <c r="AH33" s="8"/>
      <c r="AI33" s="8"/>
      <c r="AJ33" s="8"/>
      <c r="AK33" s="39"/>
    </row>
    <row r="34" spans="1:37">
      <c r="A34" s="7">
        <v>14</v>
      </c>
      <c r="B34" s="10"/>
      <c r="C34" s="13"/>
      <c r="D34" s="14"/>
      <c r="E34" s="13"/>
      <c r="F34" s="14"/>
      <c r="G34" s="13"/>
      <c r="H34" s="14"/>
      <c r="I34" s="13"/>
      <c r="J34" s="14"/>
      <c r="K34" s="13"/>
      <c r="L34" s="14"/>
      <c r="M34" s="13"/>
      <c r="N34" s="14"/>
      <c r="O34" s="13"/>
      <c r="P34" s="14"/>
      <c r="Q34" s="13"/>
      <c r="R34" s="14"/>
      <c r="S34" s="13"/>
      <c r="T34" s="14"/>
      <c r="U34" s="13"/>
      <c r="V34" s="14"/>
      <c r="W34" s="13"/>
      <c r="X34" s="14"/>
      <c r="Y34" s="13"/>
      <c r="Z34" s="14"/>
      <c r="AA34" s="13"/>
      <c r="AB34" s="14"/>
      <c r="AC34" s="44"/>
      <c r="AD34" s="45"/>
      <c r="AE34" s="8">
        <f>D35+F35+H35+J35+L35+N35+P35+R35+T35+V35+AB35+AD35</f>
        <v>0</v>
      </c>
      <c r="AF34" s="8">
        <f>D34+F34+H34+J34+L34+N34+P34+R34+T34+AB34+V34+AD34</f>
        <v>0</v>
      </c>
      <c r="AG34" s="40">
        <f>C34+E34+G34+I34+K34+M34+O34+Q34+S34+U34+AA34+AC34</f>
        <v>0</v>
      </c>
      <c r="AH34" s="8">
        <f>COUNTIF(C35:AD35,"○")</f>
        <v>0</v>
      </c>
      <c r="AI34" s="8">
        <f>COUNTIF(C35:AD35,"×")</f>
        <v>0</v>
      </c>
      <c r="AJ34" s="8">
        <f>COUNTIF(C35:AD35,"△")</f>
        <v>0</v>
      </c>
      <c r="AK34" s="39"/>
    </row>
    <row r="35" ht="14.25" spans="1:37">
      <c r="A35" s="20"/>
      <c r="B35" s="21"/>
      <c r="C35" s="50"/>
      <c r="D35" s="23"/>
      <c r="E35" s="50"/>
      <c r="F35" s="23"/>
      <c r="G35" s="50"/>
      <c r="H35" s="23"/>
      <c r="I35" s="50"/>
      <c r="J35" s="23"/>
      <c r="K35" s="50"/>
      <c r="L35" s="23"/>
      <c r="M35" s="50"/>
      <c r="N35" s="23"/>
      <c r="O35" s="50"/>
      <c r="P35" s="23"/>
      <c r="Q35" s="50"/>
      <c r="R35" s="23"/>
      <c r="S35" s="50"/>
      <c r="T35" s="23"/>
      <c r="U35" s="50"/>
      <c r="V35" s="23"/>
      <c r="W35" s="50"/>
      <c r="X35" s="23"/>
      <c r="Y35" s="50"/>
      <c r="Z35" s="23"/>
      <c r="AA35" s="50"/>
      <c r="AB35" s="23"/>
      <c r="AC35" s="51"/>
      <c r="AD35" s="52"/>
      <c r="AE35" s="35"/>
      <c r="AF35" s="35"/>
      <c r="AG35" s="41"/>
      <c r="AH35" s="35"/>
      <c r="AI35" s="35"/>
      <c r="AJ35" s="35"/>
      <c r="AK35" s="42"/>
    </row>
  </sheetData>
  <mergeCells count="164"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B3:B4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E26:AE27"/>
    <mergeCell ref="AE28:AE29"/>
    <mergeCell ref="AE30:AE31"/>
    <mergeCell ref="AE32:AE33"/>
    <mergeCell ref="AE34:AE35"/>
    <mergeCell ref="AF6:AF7"/>
    <mergeCell ref="AF8:AF9"/>
    <mergeCell ref="AF10:AF11"/>
    <mergeCell ref="AF12:AF13"/>
    <mergeCell ref="AF14:AF15"/>
    <mergeCell ref="AF16:AF17"/>
    <mergeCell ref="AF18:AF19"/>
    <mergeCell ref="AF20:AF21"/>
    <mergeCell ref="AF22:AF23"/>
    <mergeCell ref="AF24:AF25"/>
    <mergeCell ref="AF26:AF27"/>
    <mergeCell ref="AF28:AF29"/>
    <mergeCell ref="AF30:AF31"/>
    <mergeCell ref="AF32:AF33"/>
    <mergeCell ref="AF34:AF35"/>
    <mergeCell ref="AG6:AG7"/>
    <mergeCell ref="AG8:AG9"/>
    <mergeCell ref="AG10:AG11"/>
    <mergeCell ref="AG12:AG13"/>
    <mergeCell ref="AG14:AG15"/>
    <mergeCell ref="AG16:AG17"/>
    <mergeCell ref="AG18:AG19"/>
    <mergeCell ref="AG20:AG21"/>
    <mergeCell ref="AG22:AG23"/>
    <mergeCell ref="AG24:AG25"/>
    <mergeCell ref="AG26:AG27"/>
    <mergeCell ref="AG28:AG29"/>
    <mergeCell ref="AG30:AG31"/>
    <mergeCell ref="AG32:AG33"/>
    <mergeCell ref="AG34:AG35"/>
    <mergeCell ref="AH6:AH7"/>
    <mergeCell ref="AH8:AH9"/>
    <mergeCell ref="AH10:AH11"/>
    <mergeCell ref="AH12:AH13"/>
    <mergeCell ref="AH14:AH15"/>
    <mergeCell ref="AH16:AH17"/>
    <mergeCell ref="AH18:AH19"/>
    <mergeCell ref="AH20:AH21"/>
    <mergeCell ref="AH22:AH23"/>
    <mergeCell ref="AH24:AH25"/>
    <mergeCell ref="AH26:AH27"/>
    <mergeCell ref="AH28:AH29"/>
    <mergeCell ref="AH30:AH31"/>
    <mergeCell ref="AH32:AH33"/>
    <mergeCell ref="AH34:AH35"/>
    <mergeCell ref="AI6:AI7"/>
    <mergeCell ref="AI8:AI9"/>
    <mergeCell ref="AI10:AI11"/>
    <mergeCell ref="AI12:AI13"/>
    <mergeCell ref="AI14:AI15"/>
    <mergeCell ref="AI16:AI17"/>
    <mergeCell ref="AI18:AI19"/>
    <mergeCell ref="AI20:AI21"/>
    <mergeCell ref="AI22:AI23"/>
    <mergeCell ref="AI24:AI25"/>
    <mergeCell ref="AI26:AI27"/>
    <mergeCell ref="AI28:AI29"/>
    <mergeCell ref="AI30:AI31"/>
    <mergeCell ref="AI32:AI33"/>
    <mergeCell ref="AI34:AI35"/>
    <mergeCell ref="AJ6:AJ7"/>
    <mergeCell ref="AJ8:AJ9"/>
    <mergeCell ref="AJ10:AJ11"/>
    <mergeCell ref="AJ12:AJ13"/>
    <mergeCell ref="AJ14:AJ15"/>
    <mergeCell ref="AJ16:AJ17"/>
    <mergeCell ref="AJ18:AJ19"/>
    <mergeCell ref="AJ20:AJ21"/>
    <mergeCell ref="AJ22:AJ23"/>
    <mergeCell ref="AJ24:AJ25"/>
    <mergeCell ref="AJ26:AJ27"/>
    <mergeCell ref="AJ28:AJ29"/>
    <mergeCell ref="AJ30:AJ31"/>
    <mergeCell ref="AJ32:AJ33"/>
    <mergeCell ref="AJ34:AJ35"/>
    <mergeCell ref="AK6:AK7"/>
    <mergeCell ref="AK8:AK9"/>
    <mergeCell ref="AK10:AK11"/>
    <mergeCell ref="AK12:AK13"/>
    <mergeCell ref="AK14:AK15"/>
    <mergeCell ref="AK16:AK17"/>
    <mergeCell ref="AK18:AK19"/>
    <mergeCell ref="AK20:AK21"/>
    <mergeCell ref="AK22:AK23"/>
    <mergeCell ref="AK24:AK25"/>
    <mergeCell ref="AK26:AK27"/>
    <mergeCell ref="AK28:AK29"/>
    <mergeCell ref="AK30:AK31"/>
    <mergeCell ref="AK32:AK33"/>
    <mergeCell ref="AK34:AK3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5"/>
  <sheetViews>
    <sheetView view="pageBreakPreview" zoomScaleNormal="100" zoomScaleSheetLayoutView="100" workbookViewId="0">
      <selection activeCell="D4" sqref="D4"/>
    </sheetView>
  </sheetViews>
  <sheetFormatPr defaultColWidth="9" defaultRowHeight="13.5"/>
  <cols>
    <col min="1" max="1" width="5.1" customWidth="1"/>
    <col min="2" max="2" width="19.4" customWidth="1"/>
    <col min="3" max="30" width="3.6" customWidth="1"/>
    <col min="31" max="32" width="4.7" customWidth="1"/>
    <col min="33" max="33" width="4.7" style="1" customWidth="1"/>
    <col min="34" max="37" width="4.7" customWidth="1"/>
  </cols>
  <sheetData>
    <row r="1" spans="2:2">
      <c r="B1" t="s">
        <v>0</v>
      </c>
    </row>
    <row r="2" ht="14.25"/>
    <row r="3" ht="18" customHeight="1" spans="2:14">
      <c r="B3" s="2" t="s">
        <v>1</v>
      </c>
      <c r="C3" s="3"/>
      <c r="D3" s="3"/>
      <c r="E3" s="3"/>
      <c r="M3" s="24"/>
      <c r="N3" s="24"/>
    </row>
    <row r="4" ht="18.6" customHeight="1" spans="2:14">
      <c r="B4" s="4"/>
      <c r="C4" s="3"/>
      <c r="D4" s="3"/>
      <c r="E4" s="3"/>
      <c r="M4" s="24"/>
      <c r="N4" s="24"/>
    </row>
    <row r="5" ht="14.25"/>
    <row r="6" ht="18" customHeight="1" spans="1:37">
      <c r="A6" s="5" t="s">
        <v>2</v>
      </c>
      <c r="B6" s="6" t="s">
        <v>3</v>
      </c>
      <c r="C6" s="6">
        <v>1</v>
      </c>
      <c r="D6" s="6"/>
      <c r="E6" s="6">
        <v>2</v>
      </c>
      <c r="F6" s="6"/>
      <c r="G6" s="6">
        <v>3</v>
      </c>
      <c r="H6" s="6"/>
      <c r="I6" s="6">
        <v>4</v>
      </c>
      <c r="J6" s="6"/>
      <c r="K6" s="6">
        <v>5</v>
      </c>
      <c r="L6" s="6"/>
      <c r="M6" s="6">
        <v>6</v>
      </c>
      <c r="N6" s="6"/>
      <c r="O6" s="6">
        <v>7</v>
      </c>
      <c r="P6" s="6"/>
      <c r="Q6" s="6">
        <v>8</v>
      </c>
      <c r="R6" s="6"/>
      <c r="S6" s="25">
        <v>9</v>
      </c>
      <c r="T6" s="26"/>
      <c r="U6" s="25">
        <v>10</v>
      </c>
      <c r="V6" s="26"/>
      <c r="W6" s="25">
        <v>11</v>
      </c>
      <c r="X6" s="26"/>
      <c r="Y6" s="25">
        <v>12</v>
      </c>
      <c r="Z6" s="26"/>
      <c r="AA6" s="25">
        <v>13</v>
      </c>
      <c r="AB6" s="26"/>
      <c r="AC6" s="25">
        <v>14</v>
      </c>
      <c r="AD6" s="26"/>
      <c r="AE6" s="29" t="s">
        <v>4</v>
      </c>
      <c r="AF6" s="30" t="s">
        <v>5</v>
      </c>
      <c r="AG6" s="36" t="s">
        <v>6</v>
      </c>
      <c r="AH6" s="6" t="s">
        <v>7</v>
      </c>
      <c r="AI6" s="6" t="s">
        <v>8</v>
      </c>
      <c r="AJ6" s="6" t="s">
        <v>9</v>
      </c>
      <c r="AK6" s="37" t="s">
        <v>10</v>
      </c>
    </row>
    <row r="7" ht="97.2" customHeight="1" spans="1:37">
      <c r="A7" s="7"/>
      <c r="B7" s="8"/>
      <c r="C7" s="9" t="str">
        <f>B8</f>
        <v>佐伯鶴城高等学校</v>
      </c>
      <c r="D7" s="9"/>
      <c r="E7" s="9" t="str">
        <f>B10</f>
        <v>糸島高等学校</v>
      </c>
      <c r="F7" s="9"/>
      <c r="G7" s="9" t="str">
        <f>B12</f>
        <v>福翔高等学校</v>
      </c>
      <c r="H7" s="9"/>
      <c r="I7" s="9" t="str">
        <f>B14</f>
        <v>久留米商業高等学校</v>
      </c>
      <c r="J7" s="9"/>
      <c r="K7" s="9" t="str">
        <f>B16</f>
        <v>桜ヶ丘高等学校</v>
      </c>
      <c r="L7" s="9"/>
      <c r="M7" s="9" t="str">
        <f>B18</f>
        <v>菊池女子高等学校</v>
      </c>
      <c r="N7" s="9"/>
      <c r="O7" s="9" t="str">
        <f>B20</f>
        <v>阿蘇中央高等学校</v>
      </c>
      <c r="P7" s="9"/>
      <c r="Q7" s="9" t="str">
        <f>B22</f>
        <v>岡山商大高等学校</v>
      </c>
      <c r="R7" s="9"/>
      <c r="S7" s="27">
        <f>B24</f>
        <v>0</v>
      </c>
      <c r="T7" s="28"/>
      <c r="U7" s="27">
        <f>B26</f>
        <v>0</v>
      </c>
      <c r="V7" s="28"/>
      <c r="W7" s="27">
        <f>B28</f>
        <v>0</v>
      </c>
      <c r="X7" s="28"/>
      <c r="Y7" s="27">
        <f>B30</f>
        <v>0</v>
      </c>
      <c r="Z7" s="28"/>
      <c r="AA7" s="27">
        <f>B32</f>
        <v>0</v>
      </c>
      <c r="AB7" s="28"/>
      <c r="AC7" s="27">
        <f>B34</f>
        <v>0</v>
      </c>
      <c r="AD7" s="28"/>
      <c r="AE7" s="31"/>
      <c r="AF7" s="32"/>
      <c r="AG7" s="38"/>
      <c r="AH7" s="8"/>
      <c r="AI7" s="8"/>
      <c r="AJ7" s="8"/>
      <c r="AK7" s="39"/>
    </row>
    <row r="8" spans="1:37">
      <c r="A8" s="7">
        <v>1</v>
      </c>
      <c r="B8" s="10" t="s">
        <v>20</v>
      </c>
      <c r="C8" s="11"/>
      <c r="D8" s="12"/>
      <c r="E8" s="13"/>
      <c r="F8" s="14"/>
      <c r="G8" s="13"/>
      <c r="H8" s="15"/>
      <c r="I8" s="13"/>
      <c r="J8" s="15"/>
      <c r="K8" s="13"/>
      <c r="L8" s="15"/>
      <c r="M8" s="13"/>
      <c r="N8" s="15"/>
      <c r="O8" s="13"/>
      <c r="P8" s="15"/>
      <c r="Q8" s="13"/>
      <c r="R8" s="15"/>
      <c r="S8" s="13"/>
      <c r="T8" s="15"/>
      <c r="U8" s="13"/>
      <c r="V8" s="15"/>
      <c r="W8" s="13"/>
      <c r="X8" s="15"/>
      <c r="Y8" s="13"/>
      <c r="Z8" s="15"/>
      <c r="AA8" s="13"/>
      <c r="AB8" s="15"/>
      <c r="AC8" s="13"/>
      <c r="AD8" s="15"/>
      <c r="AE8" s="8">
        <f t="shared" ref="AE8:AE12" si="0">D9+F9+H9+J9+L9+N9+P9+R9+T9+V9+AB9+AD9</f>
        <v>0</v>
      </c>
      <c r="AF8" s="8">
        <f t="shared" ref="AF8:AF12" si="1">D8+F8+H8+J8+L8+N8+P8+R8+T8+AB8+V8+AD8</f>
        <v>0</v>
      </c>
      <c r="AG8" s="40">
        <f t="shared" ref="AG8:AG12" si="2">C8+E8+G8+I8+K8+M8+O8+Q8+S8+U8+AA8+AC8</f>
        <v>0</v>
      </c>
      <c r="AH8" s="8">
        <f t="shared" ref="AH8:AH12" si="3">COUNTIF(C9:AD9,"○")</f>
        <v>0</v>
      </c>
      <c r="AI8" s="8">
        <f t="shared" ref="AI8:AI12" si="4">COUNTIF(C9:AD9,"×")</f>
        <v>0</v>
      </c>
      <c r="AJ8" s="8">
        <f t="shared" ref="AJ8:AJ12" si="5">COUNTIF(C9:AD9,"△")</f>
        <v>0</v>
      </c>
      <c r="AK8" s="39"/>
    </row>
    <row r="9" spans="1:37">
      <c r="A9" s="7"/>
      <c r="B9" s="10"/>
      <c r="C9" s="16"/>
      <c r="D9" s="17"/>
      <c r="E9" s="18"/>
      <c r="F9" s="19"/>
      <c r="G9" s="18"/>
      <c r="H9" s="19"/>
      <c r="I9" s="18"/>
      <c r="J9" s="19"/>
      <c r="K9" s="18"/>
      <c r="L9" s="19"/>
      <c r="M9" s="18"/>
      <c r="N9" s="19"/>
      <c r="O9" s="18"/>
      <c r="P9" s="19"/>
      <c r="Q9" s="18"/>
      <c r="R9" s="19"/>
      <c r="S9" s="18"/>
      <c r="T9" s="19"/>
      <c r="U9" s="18"/>
      <c r="V9" s="19"/>
      <c r="W9" s="18"/>
      <c r="X9" s="19"/>
      <c r="Y9" s="18"/>
      <c r="Z9" s="19"/>
      <c r="AA9" s="18"/>
      <c r="AB9" s="19"/>
      <c r="AC9" s="18"/>
      <c r="AD9" s="19"/>
      <c r="AE9" s="8"/>
      <c r="AF9" s="8"/>
      <c r="AG9" s="40"/>
      <c r="AH9" s="8"/>
      <c r="AI9" s="8"/>
      <c r="AJ9" s="8"/>
      <c r="AK9" s="39"/>
    </row>
    <row r="10" spans="1:37">
      <c r="A10" s="7">
        <v>2</v>
      </c>
      <c r="B10" s="10" t="s">
        <v>21</v>
      </c>
      <c r="C10" s="13"/>
      <c r="D10" s="14"/>
      <c r="E10" s="11"/>
      <c r="F10" s="12"/>
      <c r="G10" s="13"/>
      <c r="H10" s="15"/>
      <c r="I10" s="13"/>
      <c r="J10" s="15"/>
      <c r="K10" s="13"/>
      <c r="L10" s="15"/>
      <c r="M10" s="13"/>
      <c r="N10" s="15"/>
      <c r="O10" s="13"/>
      <c r="P10" s="15"/>
      <c r="Q10" s="13"/>
      <c r="R10" s="15"/>
      <c r="S10" s="13"/>
      <c r="T10" s="15"/>
      <c r="U10" s="13"/>
      <c r="V10" s="15"/>
      <c r="W10" s="13"/>
      <c r="X10" s="15"/>
      <c r="Y10" s="13"/>
      <c r="Z10" s="15"/>
      <c r="AA10" s="13"/>
      <c r="AB10" s="15"/>
      <c r="AC10" s="13"/>
      <c r="AD10" s="15"/>
      <c r="AE10" s="8">
        <f t="shared" si="0"/>
        <v>0</v>
      </c>
      <c r="AF10" s="8">
        <f t="shared" si="1"/>
        <v>0</v>
      </c>
      <c r="AG10" s="40">
        <f t="shared" si="2"/>
        <v>0</v>
      </c>
      <c r="AH10" s="8">
        <f t="shared" si="3"/>
        <v>0</v>
      </c>
      <c r="AI10" s="8">
        <f t="shared" si="4"/>
        <v>0</v>
      </c>
      <c r="AJ10" s="8">
        <f t="shared" si="5"/>
        <v>0</v>
      </c>
      <c r="AK10" s="39"/>
    </row>
    <row r="11" spans="1:37">
      <c r="A11" s="7"/>
      <c r="B11" s="10"/>
      <c r="C11" s="18"/>
      <c r="D11" s="19"/>
      <c r="E11" s="16"/>
      <c r="F11" s="17"/>
      <c r="G11" s="18"/>
      <c r="H11" s="19"/>
      <c r="I11" s="18"/>
      <c r="J11" s="19"/>
      <c r="K11" s="18"/>
      <c r="L11" s="19"/>
      <c r="M11" s="18"/>
      <c r="N11" s="19"/>
      <c r="O11" s="18"/>
      <c r="P11" s="19"/>
      <c r="Q11" s="18"/>
      <c r="R11" s="19"/>
      <c r="S11" s="18"/>
      <c r="T11" s="19"/>
      <c r="U11" s="18"/>
      <c r="V11" s="19"/>
      <c r="W11" s="18"/>
      <c r="X11" s="19"/>
      <c r="Y11" s="18"/>
      <c r="Z11" s="19"/>
      <c r="AA11" s="18"/>
      <c r="AB11" s="19"/>
      <c r="AC11" s="18"/>
      <c r="AD11" s="19"/>
      <c r="AE11" s="8"/>
      <c r="AF11" s="8"/>
      <c r="AG11" s="40"/>
      <c r="AH11" s="8"/>
      <c r="AI11" s="8"/>
      <c r="AJ11" s="8"/>
      <c r="AK11" s="39"/>
    </row>
    <row r="12" spans="1:37">
      <c r="A12" s="7">
        <v>3</v>
      </c>
      <c r="B12" s="10" t="s">
        <v>17</v>
      </c>
      <c r="C12" s="13"/>
      <c r="D12" s="14"/>
      <c r="E12" s="13"/>
      <c r="F12" s="14"/>
      <c r="G12" s="11"/>
      <c r="H12" s="12"/>
      <c r="I12" s="13"/>
      <c r="J12" s="15"/>
      <c r="K12" s="13"/>
      <c r="L12" s="15"/>
      <c r="M12" s="13"/>
      <c r="N12" s="15"/>
      <c r="O12" s="13"/>
      <c r="P12" s="15"/>
      <c r="Q12" s="13"/>
      <c r="R12" s="15"/>
      <c r="S12" s="13"/>
      <c r="T12" s="15"/>
      <c r="U12" s="13"/>
      <c r="V12" s="15"/>
      <c r="W12" s="13"/>
      <c r="X12" s="15"/>
      <c r="Y12" s="13"/>
      <c r="Z12" s="15"/>
      <c r="AA12" s="13"/>
      <c r="AB12" s="15"/>
      <c r="AC12" s="13"/>
      <c r="AD12" s="15"/>
      <c r="AE12" s="8">
        <f t="shared" si="0"/>
        <v>0</v>
      </c>
      <c r="AF12" s="8">
        <f t="shared" si="1"/>
        <v>0</v>
      </c>
      <c r="AG12" s="40">
        <f t="shared" si="2"/>
        <v>0</v>
      </c>
      <c r="AH12" s="8">
        <f t="shared" si="3"/>
        <v>0</v>
      </c>
      <c r="AI12" s="8">
        <f t="shared" si="4"/>
        <v>0</v>
      </c>
      <c r="AJ12" s="8">
        <f t="shared" si="5"/>
        <v>0</v>
      </c>
      <c r="AK12" s="39"/>
    </row>
    <row r="13" spans="1:37">
      <c r="A13" s="7"/>
      <c r="B13" s="10"/>
      <c r="C13" s="18"/>
      <c r="D13" s="19"/>
      <c r="E13" s="18"/>
      <c r="F13" s="19"/>
      <c r="G13" s="16"/>
      <c r="H13" s="17"/>
      <c r="I13" s="18"/>
      <c r="J13" s="19"/>
      <c r="K13" s="18"/>
      <c r="L13" s="19"/>
      <c r="M13" s="18"/>
      <c r="N13" s="19"/>
      <c r="O13" s="18"/>
      <c r="P13" s="19"/>
      <c r="Q13" s="18"/>
      <c r="R13" s="19"/>
      <c r="S13" s="18"/>
      <c r="T13" s="19"/>
      <c r="U13" s="18"/>
      <c r="V13" s="19"/>
      <c r="W13" s="18"/>
      <c r="X13" s="19"/>
      <c r="Y13" s="18"/>
      <c r="Z13" s="19"/>
      <c r="AA13" s="18"/>
      <c r="AB13" s="19"/>
      <c r="AC13" s="18"/>
      <c r="AD13" s="19"/>
      <c r="AE13" s="8"/>
      <c r="AF13" s="8"/>
      <c r="AG13" s="40"/>
      <c r="AH13" s="8"/>
      <c r="AI13" s="8"/>
      <c r="AJ13" s="8"/>
      <c r="AK13" s="39"/>
    </row>
    <row r="14" spans="1:37">
      <c r="A14" s="7">
        <v>4</v>
      </c>
      <c r="B14" s="10" t="s">
        <v>22</v>
      </c>
      <c r="C14" s="13"/>
      <c r="D14" s="14"/>
      <c r="E14" s="13"/>
      <c r="F14" s="14"/>
      <c r="G14" s="13"/>
      <c r="H14" s="14"/>
      <c r="I14" s="11"/>
      <c r="J14" s="12"/>
      <c r="K14" s="13"/>
      <c r="L14" s="15"/>
      <c r="M14" s="13"/>
      <c r="N14" s="15"/>
      <c r="O14" s="13"/>
      <c r="P14" s="15"/>
      <c r="Q14" s="13"/>
      <c r="R14" s="15"/>
      <c r="S14" s="13"/>
      <c r="T14" s="15"/>
      <c r="U14" s="13"/>
      <c r="V14" s="15"/>
      <c r="W14" s="13"/>
      <c r="X14" s="15"/>
      <c r="Y14" s="13"/>
      <c r="Z14" s="15"/>
      <c r="AA14" s="13"/>
      <c r="AB14" s="15"/>
      <c r="AC14" s="13"/>
      <c r="AD14" s="15"/>
      <c r="AE14" s="8">
        <f t="shared" ref="AE14:AE18" si="6">D15+F15+H15+J15+L15+N15+P15+R15+T15+V15+AB15+AD15</f>
        <v>0</v>
      </c>
      <c r="AF14" s="8">
        <f t="shared" ref="AF14:AF18" si="7">D14+F14+H14+J14+L14+N14+P14+R14+T14+AB14+V14+AD14</f>
        <v>0</v>
      </c>
      <c r="AG14" s="40">
        <f t="shared" ref="AG14:AG18" si="8">C14+E14+G14+I14+K14+M14+O14+Q14+S14+U14+AA14+AC14</f>
        <v>0</v>
      </c>
      <c r="AH14" s="8">
        <f t="shared" ref="AH14:AH18" si="9">COUNTIF(C15:AD15,"○")</f>
        <v>0</v>
      </c>
      <c r="AI14" s="8">
        <f t="shared" ref="AI14:AI18" si="10">COUNTIF(C15:AD15,"×")</f>
        <v>0</v>
      </c>
      <c r="AJ14" s="8">
        <f t="shared" ref="AJ14:AJ18" si="11">COUNTIF(C15:AD15,"△")</f>
        <v>0</v>
      </c>
      <c r="AK14" s="39"/>
    </row>
    <row r="15" spans="1:37">
      <c r="A15" s="7"/>
      <c r="B15" s="10"/>
      <c r="C15" s="18"/>
      <c r="D15" s="19"/>
      <c r="E15" s="18"/>
      <c r="F15" s="19"/>
      <c r="G15" s="18"/>
      <c r="H15" s="19"/>
      <c r="I15" s="16"/>
      <c r="J15" s="17"/>
      <c r="K15" s="18"/>
      <c r="L15" s="19"/>
      <c r="M15" s="18"/>
      <c r="N15" s="19"/>
      <c r="O15" s="18"/>
      <c r="P15" s="19"/>
      <c r="Q15" s="18"/>
      <c r="R15" s="19"/>
      <c r="S15" s="18"/>
      <c r="T15" s="19"/>
      <c r="U15" s="18"/>
      <c r="V15" s="19"/>
      <c r="W15" s="18"/>
      <c r="X15" s="19"/>
      <c r="Y15" s="18"/>
      <c r="Z15" s="19"/>
      <c r="AA15" s="18"/>
      <c r="AB15" s="19"/>
      <c r="AC15" s="18"/>
      <c r="AD15" s="19"/>
      <c r="AE15" s="8"/>
      <c r="AF15" s="8"/>
      <c r="AG15" s="40"/>
      <c r="AH15" s="8"/>
      <c r="AI15" s="8"/>
      <c r="AJ15" s="8"/>
      <c r="AK15" s="39"/>
    </row>
    <row r="16" spans="1:37">
      <c r="A16" s="7">
        <v>5</v>
      </c>
      <c r="B16" s="10" t="s">
        <v>23</v>
      </c>
      <c r="C16" s="13"/>
      <c r="D16" s="14"/>
      <c r="E16" s="13"/>
      <c r="F16" s="14"/>
      <c r="G16" s="13"/>
      <c r="H16" s="15"/>
      <c r="I16" s="13"/>
      <c r="J16" s="14"/>
      <c r="K16" s="11"/>
      <c r="L16" s="12"/>
      <c r="M16" s="13"/>
      <c r="N16" s="15"/>
      <c r="O16" s="13"/>
      <c r="P16" s="15"/>
      <c r="Q16" s="13"/>
      <c r="R16" s="15"/>
      <c r="S16" s="13"/>
      <c r="T16" s="15"/>
      <c r="U16" s="13"/>
      <c r="V16" s="15"/>
      <c r="W16" s="13"/>
      <c r="X16" s="15"/>
      <c r="Y16" s="13"/>
      <c r="Z16" s="15"/>
      <c r="AA16" s="13"/>
      <c r="AB16" s="15"/>
      <c r="AC16" s="13"/>
      <c r="AD16" s="15"/>
      <c r="AE16" s="8">
        <f t="shared" si="6"/>
        <v>0</v>
      </c>
      <c r="AF16" s="8">
        <f t="shared" si="7"/>
        <v>0</v>
      </c>
      <c r="AG16" s="40">
        <f t="shared" si="8"/>
        <v>0</v>
      </c>
      <c r="AH16" s="8">
        <f t="shared" si="9"/>
        <v>0</v>
      </c>
      <c r="AI16" s="8">
        <f t="shared" si="10"/>
        <v>0</v>
      </c>
      <c r="AJ16" s="8">
        <f t="shared" si="11"/>
        <v>0</v>
      </c>
      <c r="AK16" s="39"/>
    </row>
    <row r="17" spans="1:37">
      <c r="A17" s="7"/>
      <c r="B17" s="10"/>
      <c r="C17" s="18"/>
      <c r="D17" s="19"/>
      <c r="E17" s="18"/>
      <c r="F17" s="19"/>
      <c r="G17" s="18"/>
      <c r="H17" s="19"/>
      <c r="I17" s="18"/>
      <c r="J17" s="19"/>
      <c r="K17" s="16"/>
      <c r="L17" s="17"/>
      <c r="M17" s="18"/>
      <c r="N17" s="19"/>
      <c r="O17" s="18"/>
      <c r="P17" s="19"/>
      <c r="Q17" s="18"/>
      <c r="R17" s="19"/>
      <c r="S17" s="18"/>
      <c r="T17" s="19"/>
      <c r="U17" s="18"/>
      <c r="V17" s="19"/>
      <c r="W17" s="18"/>
      <c r="X17" s="19"/>
      <c r="Y17" s="18"/>
      <c r="Z17" s="19"/>
      <c r="AA17" s="18"/>
      <c r="AB17" s="19"/>
      <c r="AC17" s="18"/>
      <c r="AD17" s="19"/>
      <c r="AE17" s="8"/>
      <c r="AF17" s="8"/>
      <c r="AG17" s="40"/>
      <c r="AH17" s="8"/>
      <c r="AI17" s="8"/>
      <c r="AJ17" s="8"/>
      <c r="AK17" s="39"/>
    </row>
    <row r="18" spans="1:37">
      <c r="A18" s="7">
        <v>6</v>
      </c>
      <c r="B18" s="10" t="s">
        <v>24</v>
      </c>
      <c r="C18" s="13"/>
      <c r="D18" s="14"/>
      <c r="E18" s="13"/>
      <c r="F18" s="15"/>
      <c r="G18" s="13"/>
      <c r="H18" s="14"/>
      <c r="I18" s="13"/>
      <c r="J18" s="15"/>
      <c r="K18" s="13"/>
      <c r="L18" s="14"/>
      <c r="M18" s="11"/>
      <c r="N18" s="12"/>
      <c r="O18" s="13"/>
      <c r="P18" s="15"/>
      <c r="Q18" s="13"/>
      <c r="R18" s="15"/>
      <c r="S18" s="13"/>
      <c r="T18" s="15"/>
      <c r="U18" s="13"/>
      <c r="V18" s="15"/>
      <c r="W18" s="13"/>
      <c r="X18" s="15"/>
      <c r="Y18" s="13"/>
      <c r="Z18" s="15"/>
      <c r="AA18" s="13"/>
      <c r="AB18" s="15"/>
      <c r="AC18" s="13"/>
      <c r="AD18" s="15"/>
      <c r="AE18" s="8">
        <f t="shared" si="6"/>
        <v>0</v>
      </c>
      <c r="AF18" s="8">
        <f t="shared" si="7"/>
        <v>0</v>
      </c>
      <c r="AG18" s="40">
        <f t="shared" si="8"/>
        <v>0</v>
      </c>
      <c r="AH18" s="8">
        <f t="shared" si="9"/>
        <v>0</v>
      </c>
      <c r="AI18" s="8">
        <f t="shared" si="10"/>
        <v>0</v>
      </c>
      <c r="AJ18" s="8">
        <f t="shared" si="11"/>
        <v>0</v>
      </c>
      <c r="AK18" s="39"/>
    </row>
    <row r="19" spans="1:37">
      <c r="A19" s="7"/>
      <c r="B19" s="10"/>
      <c r="C19" s="18"/>
      <c r="D19" s="19"/>
      <c r="E19" s="18"/>
      <c r="F19" s="19"/>
      <c r="G19" s="18"/>
      <c r="H19" s="19"/>
      <c r="I19" s="18"/>
      <c r="J19" s="19"/>
      <c r="K19" s="18"/>
      <c r="L19" s="19"/>
      <c r="M19" s="16"/>
      <c r="N19" s="17"/>
      <c r="O19" s="18"/>
      <c r="P19" s="19"/>
      <c r="Q19" s="18"/>
      <c r="R19" s="19"/>
      <c r="S19" s="18"/>
      <c r="T19" s="19"/>
      <c r="U19" s="18"/>
      <c r="V19" s="19"/>
      <c r="W19" s="18"/>
      <c r="X19" s="19"/>
      <c r="Y19" s="18"/>
      <c r="Z19" s="19"/>
      <c r="AA19" s="18"/>
      <c r="AB19" s="19"/>
      <c r="AC19" s="18"/>
      <c r="AD19" s="19"/>
      <c r="AE19" s="8"/>
      <c r="AF19" s="8"/>
      <c r="AG19" s="40"/>
      <c r="AH19" s="8"/>
      <c r="AI19" s="8"/>
      <c r="AJ19" s="8"/>
      <c r="AK19" s="39"/>
    </row>
    <row r="20" spans="1:37">
      <c r="A20" s="7">
        <v>7</v>
      </c>
      <c r="B20" s="10" t="s">
        <v>25</v>
      </c>
      <c r="C20" s="13"/>
      <c r="D20" s="14"/>
      <c r="E20" s="13"/>
      <c r="F20" s="14"/>
      <c r="G20" s="13"/>
      <c r="H20" s="15"/>
      <c r="I20" s="13"/>
      <c r="J20" s="14"/>
      <c r="K20" s="13"/>
      <c r="L20" s="15"/>
      <c r="M20" s="13"/>
      <c r="N20" s="14"/>
      <c r="O20" s="11"/>
      <c r="P20" s="12"/>
      <c r="Q20" s="13"/>
      <c r="R20" s="15"/>
      <c r="S20" s="13"/>
      <c r="T20" s="15"/>
      <c r="U20" s="13"/>
      <c r="V20" s="15"/>
      <c r="W20" s="13"/>
      <c r="X20" s="15"/>
      <c r="Y20" s="13"/>
      <c r="Z20" s="15"/>
      <c r="AA20" s="13"/>
      <c r="AB20" s="15"/>
      <c r="AC20" s="13"/>
      <c r="AD20" s="15"/>
      <c r="AE20" s="8">
        <f t="shared" ref="AE20:AE24" si="12">D21+F21+H21+J21+L21+N21+P21+R21+T21+V21+AB21+AD21</f>
        <v>0</v>
      </c>
      <c r="AF20" s="8">
        <f t="shared" ref="AF20:AF24" si="13">D20+F20+H20+J20+L20+N20+P20+R20+T20+AB20+V20+AD20</f>
        <v>0</v>
      </c>
      <c r="AG20" s="40">
        <f t="shared" ref="AG20:AG24" si="14">C20+E20+G20+I20+K20+M20+O20+Q20+S20+U20+AA20+AC20</f>
        <v>0</v>
      </c>
      <c r="AH20" s="8">
        <f t="shared" ref="AH20:AH24" si="15">COUNTIF(C21:AD21,"○")</f>
        <v>0</v>
      </c>
      <c r="AI20" s="8">
        <f t="shared" ref="AI20:AI24" si="16">COUNTIF(C21:AD21,"×")</f>
        <v>0</v>
      </c>
      <c r="AJ20" s="8">
        <f t="shared" ref="AJ20:AJ24" si="17">COUNTIF(C21:AD21,"△")</f>
        <v>0</v>
      </c>
      <c r="AK20" s="39"/>
    </row>
    <row r="21" spans="1:37">
      <c r="A21" s="7"/>
      <c r="B21" s="10"/>
      <c r="C21" s="18"/>
      <c r="D21" s="19"/>
      <c r="E21" s="18"/>
      <c r="F21" s="19"/>
      <c r="G21" s="18"/>
      <c r="H21" s="19"/>
      <c r="I21" s="18"/>
      <c r="J21" s="19"/>
      <c r="K21" s="18"/>
      <c r="L21" s="19"/>
      <c r="M21" s="18"/>
      <c r="N21" s="19"/>
      <c r="O21" s="16"/>
      <c r="P21" s="17"/>
      <c r="Q21" s="18"/>
      <c r="R21" s="19"/>
      <c r="S21" s="18"/>
      <c r="T21" s="19"/>
      <c r="U21" s="18"/>
      <c r="V21" s="19"/>
      <c r="W21" s="18"/>
      <c r="X21" s="19"/>
      <c r="Y21" s="18"/>
      <c r="Z21" s="19"/>
      <c r="AA21" s="18"/>
      <c r="AB21" s="19"/>
      <c r="AC21" s="18"/>
      <c r="AD21" s="19"/>
      <c r="AE21" s="8"/>
      <c r="AF21" s="8"/>
      <c r="AG21" s="40"/>
      <c r="AH21" s="8"/>
      <c r="AI21" s="8"/>
      <c r="AJ21" s="8"/>
      <c r="AK21" s="39"/>
    </row>
    <row r="22" spans="1:37">
      <c r="A22" s="7">
        <v>8</v>
      </c>
      <c r="B22" s="10" t="s">
        <v>26</v>
      </c>
      <c r="C22" s="13"/>
      <c r="D22" s="14"/>
      <c r="E22" s="13"/>
      <c r="F22" s="15"/>
      <c r="G22" s="13"/>
      <c r="H22" s="14"/>
      <c r="I22" s="13"/>
      <c r="J22" s="15"/>
      <c r="K22" s="13"/>
      <c r="L22" s="14"/>
      <c r="M22" s="13"/>
      <c r="N22" s="14"/>
      <c r="O22" s="13"/>
      <c r="P22" s="14"/>
      <c r="Q22" s="11"/>
      <c r="R22" s="12"/>
      <c r="S22" s="13"/>
      <c r="T22" s="15"/>
      <c r="U22" s="13"/>
      <c r="V22" s="15"/>
      <c r="W22" s="13"/>
      <c r="X22" s="15"/>
      <c r="Y22" s="13"/>
      <c r="Z22" s="15"/>
      <c r="AA22" s="13"/>
      <c r="AB22" s="15"/>
      <c r="AC22" s="13"/>
      <c r="AD22" s="15"/>
      <c r="AE22" s="8">
        <f t="shared" si="12"/>
        <v>0</v>
      </c>
      <c r="AF22" s="8">
        <f t="shared" si="13"/>
        <v>0</v>
      </c>
      <c r="AG22" s="40">
        <f t="shared" si="14"/>
        <v>0</v>
      </c>
      <c r="AH22" s="8">
        <f t="shared" si="15"/>
        <v>0</v>
      </c>
      <c r="AI22" s="8">
        <f t="shared" si="16"/>
        <v>0</v>
      </c>
      <c r="AJ22" s="8">
        <f t="shared" si="17"/>
        <v>0</v>
      </c>
      <c r="AK22" s="39"/>
    </row>
    <row r="23" spans="1:37">
      <c r="A23" s="7"/>
      <c r="B23" s="10"/>
      <c r="C23" s="18"/>
      <c r="D23" s="19"/>
      <c r="E23" s="18"/>
      <c r="F23" s="19"/>
      <c r="G23" s="18"/>
      <c r="H23" s="19"/>
      <c r="I23" s="18"/>
      <c r="J23" s="19"/>
      <c r="K23" s="18"/>
      <c r="L23" s="19"/>
      <c r="M23" s="18"/>
      <c r="N23" s="19"/>
      <c r="O23" s="18"/>
      <c r="P23" s="19"/>
      <c r="Q23" s="16"/>
      <c r="R23" s="17"/>
      <c r="S23" s="18"/>
      <c r="T23" s="19"/>
      <c r="U23" s="18"/>
      <c r="V23" s="19"/>
      <c r="W23" s="18"/>
      <c r="X23" s="19"/>
      <c r="Y23" s="18"/>
      <c r="Z23" s="19"/>
      <c r="AA23" s="18"/>
      <c r="AB23" s="19"/>
      <c r="AC23" s="18"/>
      <c r="AD23" s="19"/>
      <c r="AE23" s="8"/>
      <c r="AF23" s="8"/>
      <c r="AG23" s="40"/>
      <c r="AH23" s="8"/>
      <c r="AI23" s="8"/>
      <c r="AJ23" s="8"/>
      <c r="AK23" s="39"/>
    </row>
    <row r="24" spans="1:37">
      <c r="A24" s="7">
        <v>9</v>
      </c>
      <c r="B24" s="10"/>
      <c r="C24" s="13"/>
      <c r="D24" s="14"/>
      <c r="E24" s="13"/>
      <c r="F24" s="14"/>
      <c r="G24" s="13"/>
      <c r="H24" s="15"/>
      <c r="I24" s="13"/>
      <c r="J24" s="14"/>
      <c r="K24" s="13"/>
      <c r="L24" s="14"/>
      <c r="M24" s="13"/>
      <c r="N24" s="14"/>
      <c r="O24" s="13"/>
      <c r="P24" s="14"/>
      <c r="Q24" s="13"/>
      <c r="R24" s="14"/>
      <c r="S24" s="11"/>
      <c r="T24" s="12"/>
      <c r="U24" s="13"/>
      <c r="V24" s="15"/>
      <c r="W24" s="13"/>
      <c r="X24" s="15"/>
      <c r="Y24" s="13"/>
      <c r="Z24" s="15"/>
      <c r="AA24" s="13"/>
      <c r="AB24" s="15"/>
      <c r="AC24" s="13"/>
      <c r="AD24" s="15"/>
      <c r="AE24" s="8">
        <f t="shared" si="12"/>
        <v>0</v>
      </c>
      <c r="AF24" s="8">
        <f t="shared" si="13"/>
        <v>0</v>
      </c>
      <c r="AG24" s="40">
        <f t="shared" si="14"/>
        <v>0</v>
      </c>
      <c r="AH24" s="8">
        <f t="shared" si="15"/>
        <v>0</v>
      </c>
      <c r="AI24" s="8">
        <f t="shared" si="16"/>
        <v>0</v>
      </c>
      <c r="AJ24" s="8">
        <f t="shared" si="17"/>
        <v>0</v>
      </c>
      <c r="AK24" s="39"/>
    </row>
    <row r="25" spans="1:37">
      <c r="A25" s="7"/>
      <c r="B25" s="10"/>
      <c r="C25" s="18"/>
      <c r="D25" s="19"/>
      <c r="E25" s="18"/>
      <c r="F25" s="19"/>
      <c r="G25" s="18"/>
      <c r="H25" s="19"/>
      <c r="I25" s="18"/>
      <c r="J25" s="19"/>
      <c r="K25" s="18"/>
      <c r="L25" s="19"/>
      <c r="M25" s="18"/>
      <c r="N25" s="19"/>
      <c r="O25" s="18"/>
      <c r="P25" s="19"/>
      <c r="Q25" s="18"/>
      <c r="R25" s="19"/>
      <c r="S25" s="16"/>
      <c r="T25" s="17"/>
      <c r="U25" s="18"/>
      <c r="V25" s="19"/>
      <c r="W25" s="18"/>
      <c r="X25" s="19"/>
      <c r="Y25" s="18"/>
      <c r="Z25" s="19"/>
      <c r="AA25" s="18"/>
      <c r="AB25" s="19"/>
      <c r="AC25" s="18"/>
      <c r="AD25" s="19"/>
      <c r="AE25" s="8"/>
      <c r="AF25" s="8"/>
      <c r="AG25" s="40"/>
      <c r="AH25" s="8"/>
      <c r="AI25" s="8"/>
      <c r="AJ25" s="8"/>
      <c r="AK25" s="39"/>
    </row>
    <row r="26" spans="1:37">
      <c r="A26" s="7">
        <v>10</v>
      </c>
      <c r="B26" s="10"/>
      <c r="C26" s="13"/>
      <c r="D26" s="14"/>
      <c r="E26" s="13"/>
      <c r="F26" s="15"/>
      <c r="G26" s="13"/>
      <c r="H26" s="14"/>
      <c r="I26" s="13"/>
      <c r="J26" s="14"/>
      <c r="K26" s="13"/>
      <c r="L26" s="14"/>
      <c r="M26" s="13"/>
      <c r="N26" s="14"/>
      <c r="O26" s="13"/>
      <c r="P26" s="14"/>
      <c r="Q26" s="13"/>
      <c r="R26" s="14"/>
      <c r="S26" s="13"/>
      <c r="T26" s="14"/>
      <c r="U26" s="11"/>
      <c r="V26" s="12"/>
      <c r="W26" s="13"/>
      <c r="X26" s="15"/>
      <c r="Y26" s="13"/>
      <c r="Z26" s="15"/>
      <c r="AA26" s="13"/>
      <c r="AB26" s="15"/>
      <c r="AC26" s="13"/>
      <c r="AD26" s="15"/>
      <c r="AE26" s="8">
        <f t="shared" ref="AE26:AE30" si="18">D27+F27+H27+J27+L27+N27+P27+R27+T27+V27+AB27+AD27</f>
        <v>0</v>
      </c>
      <c r="AF26" s="8">
        <f t="shared" ref="AF26:AF30" si="19">D26+F26+H26+J26+L26+N26+P26+R26+T26+AB26+V26+AD26</f>
        <v>0</v>
      </c>
      <c r="AG26" s="40">
        <f t="shared" ref="AG26:AG30" si="20">C26+E26+G26+I26+K26+M26+O26+Q26+S26+U26+AA26+AC26</f>
        <v>0</v>
      </c>
      <c r="AH26" s="8">
        <f t="shared" ref="AH26:AH30" si="21">COUNTIF(C27:AD27,"○")</f>
        <v>0</v>
      </c>
      <c r="AI26" s="8">
        <f t="shared" ref="AI26:AI30" si="22">COUNTIF(C27:AD27,"×")</f>
        <v>0</v>
      </c>
      <c r="AJ26" s="8">
        <f t="shared" ref="AJ26:AJ30" si="23">COUNTIF(C27:AD27,"△")</f>
        <v>0</v>
      </c>
      <c r="AK26" s="39"/>
    </row>
    <row r="27" spans="1:37">
      <c r="A27" s="7"/>
      <c r="B27" s="10"/>
      <c r="C27" s="18"/>
      <c r="D27" s="19"/>
      <c r="E27" s="18"/>
      <c r="F27" s="19"/>
      <c r="G27" s="18"/>
      <c r="H27" s="19"/>
      <c r="I27" s="18"/>
      <c r="J27" s="19"/>
      <c r="K27" s="18"/>
      <c r="L27" s="19"/>
      <c r="M27" s="18"/>
      <c r="N27" s="19"/>
      <c r="O27" s="18"/>
      <c r="P27" s="19"/>
      <c r="Q27" s="18"/>
      <c r="R27" s="19"/>
      <c r="S27" s="18"/>
      <c r="T27" s="19"/>
      <c r="U27" s="16"/>
      <c r="V27" s="17"/>
      <c r="W27" s="18"/>
      <c r="X27" s="19"/>
      <c r="Y27" s="18"/>
      <c r="Z27" s="19"/>
      <c r="AA27" s="18"/>
      <c r="AB27" s="19"/>
      <c r="AC27" s="18"/>
      <c r="AD27" s="19"/>
      <c r="AE27" s="8"/>
      <c r="AF27" s="8"/>
      <c r="AG27" s="40"/>
      <c r="AH27" s="8"/>
      <c r="AI27" s="8"/>
      <c r="AJ27" s="8"/>
      <c r="AK27" s="39"/>
    </row>
    <row r="28" spans="1:37">
      <c r="A28" s="7">
        <v>11</v>
      </c>
      <c r="B28" s="10"/>
      <c r="C28" s="13"/>
      <c r="D28" s="14"/>
      <c r="E28" s="13"/>
      <c r="F28" s="14"/>
      <c r="G28" s="13"/>
      <c r="H28" s="14"/>
      <c r="I28" s="13"/>
      <c r="J28" s="14"/>
      <c r="K28" s="13"/>
      <c r="L28" s="14"/>
      <c r="M28" s="13"/>
      <c r="N28" s="14"/>
      <c r="O28" s="13"/>
      <c r="P28" s="14"/>
      <c r="Q28" s="13"/>
      <c r="R28" s="14"/>
      <c r="S28" s="13"/>
      <c r="T28" s="14"/>
      <c r="U28" s="13"/>
      <c r="V28" s="14"/>
      <c r="W28" s="11"/>
      <c r="X28" s="12"/>
      <c r="Y28" s="13"/>
      <c r="Z28" s="15"/>
      <c r="AA28" s="13"/>
      <c r="AB28" s="15"/>
      <c r="AC28" s="13"/>
      <c r="AD28" s="15"/>
      <c r="AE28" s="8">
        <f t="shared" si="18"/>
        <v>0</v>
      </c>
      <c r="AF28" s="8">
        <f t="shared" si="19"/>
        <v>0</v>
      </c>
      <c r="AG28" s="40">
        <f t="shared" si="20"/>
        <v>0</v>
      </c>
      <c r="AH28" s="8">
        <f t="shared" si="21"/>
        <v>0</v>
      </c>
      <c r="AI28" s="8">
        <f t="shared" si="22"/>
        <v>0</v>
      </c>
      <c r="AJ28" s="8">
        <f t="shared" si="23"/>
        <v>0</v>
      </c>
      <c r="AK28" s="39"/>
    </row>
    <row r="29" spans="1:37">
      <c r="A29" s="7"/>
      <c r="B29" s="10"/>
      <c r="C29" s="18"/>
      <c r="D29" s="19"/>
      <c r="E29" s="18"/>
      <c r="F29" s="19"/>
      <c r="G29" s="18"/>
      <c r="H29" s="19"/>
      <c r="I29" s="18"/>
      <c r="J29" s="19"/>
      <c r="K29" s="18"/>
      <c r="L29" s="19"/>
      <c r="M29" s="18"/>
      <c r="N29" s="19"/>
      <c r="O29" s="18"/>
      <c r="P29" s="19"/>
      <c r="Q29" s="18"/>
      <c r="R29" s="19"/>
      <c r="S29" s="18"/>
      <c r="T29" s="19"/>
      <c r="U29" s="18"/>
      <c r="V29" s="19"/>
      <c r="W29" s="16"/>
      <c r="X29" s="17"/>
      <c r="Y29" s="18"/>
      <c r="Z29" s="19"/>
      <c r="AA29" s="18"/>
      <c r="AB29" s="19"/>
      <c r="AC29" s="18"/>
      <c r="AD29" s="19"/>
      <c r="AE29" s="8"/>
      <c r="AF29" s="8"/>
      <c r="AG29" s="40"/>
      <c r="AH29" s="8"/>
      <c r="AI29" s="8"/>
      <c r="AJ29" s="8"/>
      <c r="AK29" s="39"/>
    </row>
    <row r="30" spans="1:37">
      <c r="A30" s="7">
        <v>12</v>
      </c>
      <c r="B30" s="10"/>
      <c r="C30" s="13"/>
      <c r="D30" s="14"/>
      <c r="E30" s="13"/>
      <c r="F30" s="14"/>
      <c r="G30" s="13"/>
      <c r="H30" s="14"/>
      <c r="I30" s="13"/>
      <c r="J30" s="14"/>
      <c r="K30" s="13"/>
      <c r="L30" s="14"/>
      <c r="M30" s="13"/>
      <c r="N30" s="14"/>
      <c r="O30" s="13"/>
      <c r="P30" s="14"/>
      <c r="Q30" s="13"/>
      <c r="R30" s="14"/>
      <c r="S30" s="13"/>
      <c r="T30" s="14"/>
      <c r="U30" s="13"/>
      <c r="V30" s="14"/>
      <c r="W30" s="13"/>
      <c r="X30" s="14"/>
      <c r="Y30" s="11"/>
      <c r="Z30" s="12"/>
      <c r="AA30" s="13"/>
      <c r="AB30" s="15"/>
      <c r="AC30" s="13"/>
      <c r="AD30" s="15"/>
      <c r="AE30" s="8">
        <f t="shared" si="18"/>
        <v>0</v>
      </c>
      <c r="AF30" s="8">
        <f t="shared" si="19"/>
        <v>0</v>
      </c>
      <c r="AG30" s="40">
        <f t="shared" si="20"/>
        <v>0</v>
      </c>
      <c r="AH30" s="8">
        <f t="shared" si="21"/>
        <v>0</v>
      </c>
      <c r="AI30" s="8">
        <f t="shared" si="22"/>
        <v>0</v>
      </c>
      <c r="AJ30" s="8">
        <f t="shared" si="23"/>
        <v>0</v>
      </c>
      <c r="AK30" s="39"/>
    </row>
    <row r="31" spans="1:37">
      <c r="A31" s="7"/>
      <c r="B31" s="10"/>
      <c r="C31" s="18"/>
      <c r="D31" s="19"/>
      <c r="E31" s="18"/>
      <c r="F31" s="19"/>
      <c r="G31" s="18"/>
      <c r="H31" s="19"/>
      <c r="I31" s="18"/>
      <c r="J31" s="19"/>
      <c r="K31" s="18"/>
      <c r="L31" s="19"/>
      <c r="M31" s="18"/>
      <c r="N31" s="19"/>
      <c r="O31" s="18"/>
      <c r="P31" s="19"/>
      <c r="Q31" s="18"/>
      <c r="R31" s="19"/>
      <c r="S31" s="18"/>
      <c r="T31" s="19"/>
      <c r="U31" s="18"/>
      <c r="V31" s="19"/>
      <c r="W31" s="18"/>
      <c r="X31" s="19"/>
      <c r="Y31" s="16"/>
      <c r="Z31" s="17"/>
      <c r="AA31" s="18"/>
      <c r="AB31" s="19"/>
      <c r="AC31" s="18"/>
      <c r="AD31" s="19"/>
      <c r="AE31" s="8"/>
      <c r="AF31" s="8"/>
      <c r="AG31" s="40"/>
      <c r="AH31" s="8"/>
      <c r="AI31" s="8"/>
      <c r="AJ31" s="8"/>
      <c r="AK31" s="39"/>
    </row>
    <row r="32" spans="1:37">
      <c r="A32" s="7">
        <v>13</v>
      </c>
      <c r="B32" s="10"/>
      <c r="C32" s="13"/>
      <c r="D32" s="14"/>
      <c r="E32" s="13"/>
      <c r="F32" s="14"/>
      <c r="G32" s="13"/>
      <c r="H32" s="14"/>
      <c r="I32" s="13"/>
      <c r="J32" s="14"/>
      <c r="K32" s="13"/>
      <c r="L32" s="14"/>
      <c r="M32" s="13"/>
      <c r="N32" s="14"/>
      <c r="O32" s="13"/>
      <c r="P32" s="14"/>
      <c r="Q32" s="13"/>
      <c r="R32" s="14"/>
      <c r="S32" s="13"/>
      <c r="T32" s="14"/>
      <c r="U32" s="13"/>
      <c r="V32" s="14"/>
      <c r="W32" s="13"/>
      <c r="X32" s="14"/>
      <c r="Y32" s="13"/>
      <c r="Z32" s="14"/>
      <c r="AA32" s="11"/>
      <c r="AB32" s="12"/>
      <c r="AC32" s="13"/>
      <c r="AD32" s="15"/>
      <c r="AE32" s="8">
        <f>D33+F33+H33+J33+L33+N33+P33+R33+T33+V33+AB33+AD33</f>
        <v>0</v>
      </c>
      <c r="AF32" s="8">
        <f>D32+F32+H32+J32+L32+N32+P32+R32+T32+AB32+V32+AD32</f>
        <v>0</v>
      </c>
      <c r="AG32" s="40">
        <f>C32+E32+G32+I32+K32+M32+O32+Q32+S32+U32+AA32+AC32</f>
        <v>0</v>
      </c>
      <c r="AH32" s="8">
        <f>COUNTIF(C33:AD33,"○")</f>
        <v>0</v>
      </c>
      <c r="AI32" s="8">
        <f>COUNTIF(C33:AD33,"×")</f>
        <v>0</v>
      </c>
      <c r="AJ32" s="8">
        <f>COUNTIF(C33:AD33,"△")</f>
        <v>0</v>
      </c>
      <c r="AK32" s="39"/>
    </row>
    <row r="33" spans="1:37">
      <c r="A33" s="7"/>
      <c r="B33" s="10"/>
      <c r="C33" s="18"/>
      <c r="D33" s="19"/>
      <c r="E33" s="18"/>
      <c r="F33" s="19"/>
      <c r="G33" s="18"/>
      <c r="H33" s="19"/>
      <c r="I33" s="18"/>
      <c r="J33" s="19"/>
      <c r="K33" s="18"/>
      <c r="L33" s="19"/>
      <c r="M33" s="18"/>
      <c r="N33" s="19"/>
      <c r="O33" s="18"/>
      <c r="P33" s="19"/>
      <c r="Q33" s="18"/>
      <c r="R33" s="19"/>
      <c r="S33" s="18"/>
      <c r="T33" s="19"/>
      <c r="U33" s="18"/>
      <c r="V33" s="19"/>
      <c r="W33" s="18"/>
      <c r="X33" s="19"/>
      <c r="Y33" s="18"/>
      <c r="Z33" s="19"/>
      <c r="AA33" s="16"/>
      <c r="AB33" s="17"/>
      <c r="AC33" s="18"/>
      <c r="AD33" s="19"/>
      <c r="AE33" s="8"/>
      <c r="AF33" s="8"/>
      <c r="AG33" s="40"/>
      <c r="AH33" s="8"/>
      <c r="AI33" s="8"/>
      <c r="AJ33" s="8"/>
      <c r="AK33" s="39"/>
    </row>
    <row r="34" spans="1:37">
      <c r="A34" s="7">
        <v>14</v>
      </c>
      <c r="B34" s="10"/>
      <c r="C34" s="13"/>
      <c r="D34" s="14"/>
      <c r="E34" s="13"/>
      <c r="F34" s="14"/>
      <c r="G34" s="13"/>
      <c r="H34" s="14"/>
      <c r="I34" s="13"/>
      <c r="J34" s="14"/>
      <c r="K34" s="13"/>
      <c r="L34" s="14"/>
      <c r="M34" s="13"/>
      <c r="N34" s="14"/>
      <c r="O34" s="13"/>
      <c r="P34" s="14"/>
      <c r="Q34" s="13"/>
      <c r="R34" s="14"/>
      <c r="S34" s="13"/>
      <c r="T34" s="14"/>
      <c r="U34" s="13"/>
      <c r="V34" s="14"/>
      <c r="W34" s="13"/>
      <c r="X34" s="14"/>
      <c r="Y34" s="13"/>
      <c r="Z34" s="14"/>
      <c r="AA34" s="13"/>
      <c r="AB34" s="14"/>
      <c r="AC34" s="11"/>
      <c r="AD34" s="12"/>
      <c r="AE34" s="8">
        <f>D35+F35+H35+J35+L35+N35+P35+R35+T35+V35+AB35+AD35</f>
        <v>0</v>
      </c>
      <c r="AF34" s="8">
        <f>D34+F34+H34+J34+L34+N34+P34+R34+T34+AB34+V34+AD34</f>
        <v>0</v>
      </c>
      <c r="AG34" s="40">
        <f>C34+E34+G34+I34+K34+M34+O34+Q34+S34+U34+AA34+AC34</f>
        <v>0</v>
      </c>
      <c r="AH34" s="8">
        <f>COUNTIF(C35:AD35,"○")</f>
        <v>0</v>
      </c>
      <c r="AI34" s="8">
        <f>COUNTIF(C35:AD35,"×")</f>
        <v>0</v>
      </c>
      <c r="AJ34" s="8">
        <f>COUNTIF(C35:AD35,"△")</f>
        <v>0</v>
      </c>
      <c r="AK34" s="39"/>
    </row>
    <row r="35" ht="14.25" spans="1:37">
      <c r="A35" s="20"/>
      <c r="B35" s="21"/>
      <c r="C35" s="22"/>
      <c r="D35" s="23"/>
      <c r="E35" s="22"/>
      <c r="F35" s="23"/>
      <c r="G35" s="22"/>
      <c r="H35" s="23"/>
      <c r="I35" s="22"/>
      <c r="J35" s="23"/>
      <c r="K35" s="22"/>
      <c r="L35" s="23"/>
      <c r="M35" s="22"/>
      <c r="N35" s="23"/>
      <c r="O35" s="22"/>
      <c r="P35" s="23"/>
      <c r="Q35" s="22"/>
      <c r="R35" s="23"/>
      <c r="S35" s="22"/>
      <c r="T35" s="23"/>
      <c r="U35" s="22"/>
      <c r="V35" s="23"/>
      <c r="W35" s="22"/>
      <c r="X35" s="23"/>
      <c r="Y35" s="22"/>
      <c r="Z35" s="23"/>
      <c r="AA35" s="22"/>
      <c r="AB35" s="23"/>
      <c r="AC35" s="33"/>
      <c r="AD35" s="34"/>
      <c r="AE35" s="35"/>
      <c r="AF35" s="35"/>
      <c r="AG35" s="41"/>
      <c r="AH35" s="35"/>
      <c r="AI35" s="35"/>
      <c r="AJ35" s="35"/>
      <c r="AK35" s="42"/>
    </row>
  </sheetData>
  <mergeCells count="164"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B3:B4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E26:AE27"/>
    <mergeCell ref="AE28:AE29"/>
    <mergeCell ref="AE30:AE31"/>
    <mergeCell ref="AE32:AE33"/>
    <mergeCell ref="AE34:AE35"/>
    <mergeCell ref="AF6:AF7"/>
    <mergeCell ref="AF8:AF9"/>
    <mergeCell ref="AF10:AF11"/>
    <mergeCell ref="AF12:AF13"/>
    <mergeCell ref="AF14:AF15"/>
    <mergeCell ref="AF16:AF17"/>
    <mergeCell ref="AF18:AF19"/>
    <mergeCell ref="AF20:AF21"/>
    <mergeCell ref="AF22:AF23"/>
    <mergeCell ref="AF24:AF25"/>
    <mergeCell ref="AF26:AF27"/>
    <mergeCell ref="AF28:AF29"/>
    <mergeCell ref="AF30:AF31"/>
    <mergeCell ref="AF32:AF33"/>
    <mergeCell ref="AF34:AF35"/>
    <mergeCell ref="AG6:AG7"/>
    <mergeCell ref="AG8:AG9"/>
    <mergeCell ref="AG10:AG11"/>
    <mergeCell ref="AG12:AG13"/>
    <mergeCell ref="AG14:AG15"/>
    <mergeCell ref="AG16:AG17"/>
    <mergeCell ref="AG18:AG19"/>
    <mergeCell ref="AG20:AG21"/>
    <mergeCell ref="AG22:AG23"/>
    <mergeCell ref="AG24:AG25"/>
    <mergeCell ref="AG26:AG27"/>
    <mergeCell ref="AG28:AG29"/>
    <mergeCell ref="AG30:AG31"/>
    <mergeCell ref="AG32:AG33"/>
    <mergeCell ref="AG34:AG35"/>
    <mergeCell ref="AH6:AH7"/>
    <mergeCell ref="AH8:AH9"/>
    <mergeCell ref="AH10:AH11"/>
    <mergeCell ref="AH12:AH13"/>
    <mergeCell ref="AH14:AH15"/>
    <mergeCell ref="AH16:AH17"/>
    <mergeCell ref="AH18:AH19"/>
    <mergeCell ref="AH20:AH21"/>
    <mergeCell ref="AH22:AH23"/>
    <mergeCell ref="AH24:AH25"/>
    <mergeCell ref="AH26:AH27"/>
    <mergeCell ref="AH28:AH29"/>
    <mergeCell ref="AH30:AH31"/>
    <mergeCell ref="AH32:AH33"/>
    <mergeCell ref="AH34:AH35"/>
    <mergeCell ref="AI6:AI7"/>
    <mergeCell ref="AI8:AI9"/>
    <mergeCell ref="AI10:AI11"/>
    <mergeCell ref="AI12:AI13"/>
    <mergeCell ref="AI14:AI15"/>
    <mergeCell ref="AI16:AI17"/>
    <mergeCell ref="AI18:AI19"/>
    <mergeCell ref="AI20:AI21"/>
    <mergeCell ref="AI22:AI23"/>
    <mergeCell ref="AI24:AI25"/>
    <mergeCell ref="AI26:AI27"/>
    <mergeCell ref="AI28:AI29"/>
    <mergeCell ref="AI30:AI31"/>
    <mergeCell ref="AI32:AI33"/>
    <mergeCell ref="AI34:AI35"/>
    <mergeCell ref="AJ6:AJ7"/>
    <mergeCell ref="AJ8:AJ9"/>
    <mergeCell ref="AJ10:AJ11"/>
    <mergeCell ref="AJ12:AJ13"/>
    <mergeCell ref="AJ14:AJ15"/>
    <mergeCell ref="AJ16:AJ17"/>
    <mergeCell ref="AJ18:AJ19"/>
    <mergeCell ref="AJ20:AJ21"/>
    <mergeCell ref="AJ22:AJ23"/>
    <mergeCell ref="AJ24:AJ25"/>
    <mergeCell ref="AJ26:AJ27"/>
    <mergeCell ref="AJ28:AJ29"/>
    <mergeCell ref="AJ30:AJ31"/>
    <mergeCell ref="AJ32:AJ33"/>
    <mergeCell ref="AJ34:AJ35"/>
    <mergeCell ref="AK6:AK7"/>
    <mergeCell ref="AK8:AK9"/>
    <mergeCell ref="AK10:AK11"/>
    <mergeCell ref="AK12:AK13"/>
    <mergeCell ref="AK14:AK15"/>
    <mergeCell ref="AK16:AK17"/>
    <mergeCell ref="AK18:AK19"/>
    <mergeCell ref="AK20:AK21"/>
    <mergeCell ref="AK22:AK23"/>
    <mergeCell ref="AK24:AK25"/>
    <mergeCell ref="AK26:AK27"/>
    <mergeCell ref="AK28:AK29"/>
    <mergeCell ref="AK30:AK31"/>
    <mergeCell ref="AK32:AK33"/>
    <mergeCell ref="AK34:AK35"/>
  </mergeCells>
  <pageMargins left="0.75" right="0.75" top="1" bottom="1" header="0.5" footer="0.5"/>
  <pageSetup paperSize="9" scale="6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４月２日　順位決定リーグ　男子</vt:lpstr>
      <vt:lpstr>４月２日　順位決定リーグ　女子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uset</dc:creator>
  <cp:lastModifiedBy>uset</cp:lastModifiedBy>
  <dcterms:created xsi:type="dcterms:W3CDTF">2023-04-01T12:51:22Z</dcterms:created>
  <dcterms:modified xsi:type="dcterms:W3CDTF">2023-04-01T13:01:07Z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